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800" yWindow="0" windowWidth="25360" windowHeight="14420" tabRatio="903" firstSheet="6" activeTab="12"/>
  </bookViews>
  <sheets>
    <sheet name="Récaptitulatif" sheetId="12" r:id="rId1"/>
    <sheet name="Mission 1 Mada Maxillo" sheetId="1" r:id="rId2"/>
    <sheet name="Misson 2 GUINEE Exploration" sheetId="13" r:id="rId3"/>
    <sheet name="Mission12 Exploratrice Tanzanie" sheetId="15" r:id="rId4"/>
    <sheet name="Mission 3 Cambodge Maxillo" sheetId="7" r:id="rId5"/>
    <sheet name="Mission 4 BENIN Ortho" sheetId="6" r:id="rId6"/>
    <sheet name="Mission 5 Laos Maxillo" sheetId="8" r:id="rId7"/>
    <sheet name="Mission 6 Henri Mada Maxillo" sheetId="2" r:id="rId8"/>
    <sheet name="Mission 7 Mada Maxillo" sheetId="3" r:id="rId9"/>
    <sheet name="Mission 8 Mada Ortho" sheetId="11" r:id="rId10"/>
    <sheet name="Mission 9 Mada Ortho" sheetId="4" r:id="rId11"/>
    <sheet name="Misison 10 Vatomandry Maxillo" sheetId="9" r:id="rId12"/>
    <sheet name="Mission 11 Guinée" sheetId="14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2" l="1"/>
</calcChain>
</file>

<file path=xl/sharedStrings.xml><?xml version="1.0" encoding="utf-8"?>
<sst xmlns="http://schemas.openxmlformats.org/spreadsheetml/2006/main" count="1481" uniqueCount="508">
  <si>
    <t>Mission</t>
  </si>
  <si>
    <t xml:space="preserve">Pays </t>
  </si>
  <si>
    <t xml:space="preserve">Date </t>
  </si>
  <si>
    <t xml:space="preserve">specialité </t>
  </si>
  <si>
    <t xml:space="preserve">debut </t>
  </si>
  <si>
    <t xml:space="preserve">fin </t>
  </si>
  <si>
    <t>Nom</t>
  </si>
  <si>
    <t>Prénom</t>
  </si>
  <si>
    <t>Sexe</t>
  </si>
  <si>
    <t>Fonction</t>
  </si>
  <si>
    <t>portable</t>
  </si>
  <si>
    <t>Mail</t>
  </si>
  <si>
    <t>Adresse</t>
  </si>
  <si>
    <t>Date départ</t>
  </si>
  <si>
    <t>Date retour</t>
  </si>
  <si>
    <t>BENIN</t>
  </si>
  <si>
    <t>ORTHO</t>
  </si>
  <si>
    <t>M</t>
  </si>
  <si>
    <t>F</t>
  </si>
  <si>
    <t>MAR</t>
  </si>
  <si>
    <t>IADE</t>
  </si>
  <si>
    <t>IBODE</t>
  </si>
  <si>
    <t>MOUSSA</t>
  </si>
  <si>
    <t>Martine</t>
  </si>
  <si>
    <t>06 60 70 43 66</t>
  </si>
  <si>
    <r>
      <rPr>
        <u/>
        <sz val="10"/>
        <color indexed="15"/>
        <rFont val="Arial"/>
      </rPr>
      <t>martine.moussa@wanadoo.fr</t>
    </r>
  </si>
  <si>
    <t>3 rue Jules Verne 69003 LYON</t>
  </si>
  <si>
    <t>GIRAUDIER</t>
  </si>
  <si>
    <t>Annie</t>
  </si>
  <si>
    <t>annie.giraudier@orange.fr</t>
  </si>
  <si>
    <t>XIE</t>
  </si>
  <si>
    <t>Xie</t>
  </si>
  <si>
    <t>Interne</t>
  </si>
  <si>
    <t>DOMENECH FERNANDEZ</t>
  </si>
  <si>
    <t xml:space="preserve">Pedro </t>
  </si>
  <si>
    <t>+34 656 479 740</t>
  </si>
  <si>
    <r>
      <rPr>
        <u/>
        <sz val="10"/>
        <color indexed="15"/>
        <rFont val="Arial"/>
      </rPr>
      <t>pdomenechf@gmail.com</t>
    </r>
  </si>
  <si>
    <t>Balmes 391 4º1ª 08022 Barcelona, ESPAGNE</t>
  </si>
  <si>
    <t>VEGA ENCINA</t>
  </si>
  <si>
    <t>Imanol</t>
  </si>
  <si>
    <t>0034 607 08 53 21</t>
  </si>
  <si>
    <t>i.vega@yahoo.es</t>
  </si>
  <si>
    <t>Manuel Iradier 18 3A 01005 Vitoria ESPAGNE</t>
  </si>
  <si>
    <t>BERTHELIER</t>
  </si>
  <si>
    <t>Chloé</t>
  </si>
  <si>
    <t>Logisticienne</t>
  </si>
  <si>
    <t>CROZIER</t>
  </si>
  <si>
    <t>Valérie</t>
  </si>
  <si>
    <t>06 42 82 59 06</t>
  </si>
  <si>
    <t>v.crozier@orange.fr</t>
  </si>
  <si>
    <t>ch.berthelier@gmail.com</t>
  </si>
  <si>
    <t>Qui fait quoi ?</t>
  </si>
  <si>
    <t>MADA</t>
  </si>
  <si>
    <t>Maxillo</t>
  </si>
  <si>
    <t>CAMBODGE</t>
  </si>
  <si>
    <t>LAOS</t>
  </si>
  <si>
    <t>MADA Vato</t>
  </si>
  <si>
    <t>GUINNE</t>
  </si>
  <si>
    <t>SEPT</t>
  </si>
  <si>
    <t>Mars</t>
  </si>
  <si>
    <t>CLER</t>
  </si>
  <si>
    <t>Mary Christine</t>
  </si>
  <si>
    <t>06 03 16 60 64</t>
  </si>
  <si>
    <t>cler.marychristine1@gmail.com</t>
  </si>
  <si>
    <t>BAYLOT</t>
  </si>
  <si>
    <t>Denis</t>
  </si>
  <si>
    <t>06 45 75 11 34</t>
  </si>
  <si>
    <t>dbaylot@mutualite-loire.com</t>
  </si>
  <si>
    <t>29 rue jacquard 42650 saint jean bonnefonds</t>
  </si>
  <si>
    <t>DEC</t>
  </si>
  <si>
    <t>BELLITY</t>
  </si>
  <si>
    <t>Philippe</t>
  </si>
  <si>
    <t>Président EDN</t>
  </si>
  <si>
    <t>DURET</t>
  </si>
  <si>
    <t>TRAORE</t>
  </si>
  <si>
    <t>Hamady</t>
  </si>
  <si>
    <t>Fabrice</t>
  </si>
  <si>
    <t>Responsable Pays</t>
  </si>
  <si>
    <t>06 09 66 96 99</t>
  </si>
  <si>
    <t>06 14 38 20 65</t>
  </si>
  <si>
    <t>phbellity@gmail.com</t>
  </si>
  <si>
    <t>traorhamady@yahoo.fr</t>
  </si>
  <si>
    <t>duret.fabrice@hotmail.fr</t>
  </si>
  <si>
    <t>GUINEE</t>
  </si>
  <si>
    <t>GUYOT</t>
  </si>
  <si>
    <t xml:space="preserve">Laurent </t>
  </si>
  <si>
    <t>06 20 26 04 43</t>
  </si>
  <si>
    <t xml:space="preserve">laurent.guyot@ap-hm.fr </t>
  </si>
  <si>
    <t>7 rue Lacedemone 13006 Marseille</t>
  </si>
  <si>
    <t>ALLARY</t>
  </si>
  <si>
    <t>René</t>
  </si>
  <si>
    <t>Christine</t>
  </si>
  <si>
    <t>06 10 60 51 60</t>
  </si>
  <si>
    <t>allarych@yahoo.fr</t>
  </si>
  <si>
    <t xml:space="preserve">53 chemin des 4 vents 42170 ST just </t>
  </si>
  <si>
    <t>rene.allary@wanadoo.fr</t>
  </si>
  <si>
    <t>Fev</t>
  </si>
  <si>
    <t>CHIR</t>
  </si>
  <si>
    <t>ANTONI</t>
  </si>
  <si>
    <t>Chantal</t>
  </si>
  <si>
    <t>06 77 08 99 43</t>
  </si>
  <si>
    <t>antonichantal@gmail.com</t>
  </si>
  <si>
    <t>1488 Chemin de la Plaine 13590 MEYREUIL</t>
  </si>
  <si>
    <t>DURAND TONNERRE</t>
  </si>
  <si>
    <t>Brigitte</t>
  </si>
  <si>
    <t>06 42 88 11 57</t>
  </si>
  <si>
    <t>phil.dt@orange.fr</t>
  </si>
  <si>
    <t>9 impasse du moulin
31780 Castelginest</t>
  </si>
  <si>
    <t>AUBONNET</t>
  </si>
  <si>
    <t>Ariele</t>
  </si>
  <si>
    <t>IDE</t>
  </si>
  <si>
    <t>06 18 44 66 51</t>
  </si>
  <si>
    <t>ariele.aubonnet@orange.fr</t>
  </si>
  <si>
    <t>37,cours Franklin Roosevelt 69006 Lyon</t>
  </si>
  <si>
    <t>1 au 15 Dec</t>
  </si>
  <si>
    <t>Première Quinzaine</t>
  </si>
  <si>
    <t>BADOIL</t>
  </si>
  <si>
    <t>Marie Paule</t>
  </si>
  <si>
    <t>06 12 52 72 66</t>
  </si>
  <si>
    <t>marie-paule.badoil@laposte.net</t>
  </si>
  <si>
    <t>LENORMAND</t>
  </si>
  <si>
    <t>Caroline</t>
  </si>
  <si>
    <t>06 83 11 80 55</t>
  </si>
  <si>
    <t>carolinedenant@yahoo.fr</t>
  </si>
  <si>
    <t>6 Allée des Millepertuis 42230 ST VICTOR SUR LOIRE</t>
  </si>
  <si>
    <t>MORETTI</t>
  </si>
  <si>
    <t>Ettore</t>
  </si>
  <si>
    <t>ettoremoretti@aliceadsl.fr</t>
  </si>
  <si>
    <t>06 71 81 27 94</t>
  </si>
  <si>
    <t>WEISS</t>
  </si>
  <si>
    <t>Aymeric</t>
  </si>
  <si>
    <t>06 64 28 35 41</t>
  </si>
  <si>
    <t>aymericweiss@hotmail.com</t>
  </si>
  <si>
    <t>411 chemin de la font du Rouve 30870 Clarensac</t>
  </si>
  <si>
    <t>IBNOULKHATIB</t>
  </si>
  <si>
    <t>Aissa</t>
  </si>
  <si>
    <t>06 66 20 18 47</t>
  </si>
  <si>
    <t>ibnoulkhatib_a@hotmail.fr</t>
  </si>
  <si>
    <t>3 rue Ella Maillart, résidence jardin de jade, Appt B31, 31300 Toulouse</t>
  </si>
  <si>
    <t>AIT AISSA</t>
  </si>
  <si>
    <t>Dalinda</t>
  </si>
  <si>
    <t>06 11 33 12 91</t>
  </si>
  <si>
    <t>dalinda.aitaissa@gmail.com</t>
  </si>
  <si>
    <t>LAUDIC</t>
  </si>
  <si>
    <t>Samuel</t>
  </si>
  <si>
    <t>06 82 03 04 90</t>
  </si>
  <si>
    <t>samuel.laudic@yahoo.fr</t>
  </si>
  <si>
    <t>30 rue étienne Billiéres 31190 Auterive</t>
  </si>
  <si>
    <t>LAFITTE</t>
  </si>
  <si>
    <t>Amélie</t>
  </si>
  <si>
    <t>06 85 52 75 64</t>
  </si>
  <si>
    <t>amelielafitte@orange.fr</t>
  </si>
  <si>
    <t>lieu dit  Pradasse, route de Lombez, Bragayrac 31470</t>
  </si>
  <si>
    <t>COLONGES</t>
  </si>
  <si>
    <t>Marie-Herminie</t>
  </si>
  <si>
    <t>06 27 74 23 23</t>
  </si>
  <si>
    <t>hermine.12@hotmail.fr</t>
  </si>
  <si>
    <t>7 rue Saint Denis, résidence côté Busca, Appt11, 31400</t>
  </si>
  <si>
    <t>Personnel IDN</t>
  </si>
  <si>
    <t>LEWANDOWSKI</t>
  </si>
  <si>
    <t>Mehdi</t>
  </si>
  <si>
    <t>06 13 56 69 30</t>
  </si>
  <si>
    <t>mehdi.lew1@gmail.com</t>
  </si>
  <si>
    <t>RICOUR</t>
  </si>
  <si>
    <t>Cyprien</t>
  </si>
  <si>
    <t>cyprien.ricour@gmail.com</t>
  </si>
  <si>
    <t>06 17 72 05 30</t>
  </si>
  <si>
    <t>Joel</t>
  </si>
  <si>
    <t>06 87 27 64 31</t>
  </si>
  <si>
    <t>joelteitelbaum@hotmail.com</t>
  </si>
  <si>
    <t>ROCHETTE</t>
  </si>
  <si>
    <t>Alain</t>
  </si>
  <si>
    <t>06 83 26 46 11</t>
  </si>
  <si>
    <t>cal-rochette@orange.fr</t>
  </si>
  <si>
    <t>4 plan du perdigal, 34270 Saint Mathieu de Tréviers.</t>
  </si>
  <si>
    <t>SOTOMAYOR DEL PRIMO</t>
  </si>
  <si>
    <t>Aroa Dagmar</t>
  </si>
  <si>
    <t>06 34 38 23 75</t>
  </si>
  <si>
    <t>aroasodelprimo@gmail.com</t>
  </si>
  <si>
    <t>1 Rue de Favernay Bat E Porte 3, 74160  Saint Julien en Genevois</t>
  </si>
  <si>
    <t>COLLET</t>
  </si>
  <si>
    <t xml:space="preserve">Charles </t>
  </si>
  <si>
    <t>06 64 13 21 49</t>
  </si>
  <si>
    <t>colletcharles13@gmail.com</t>
  </si>
  <si>
    <t>RESPAUT</t>
  </si>
  <si>
    <t>Elodie</t>
  </si>
  <si>
    <t>06 14 55 18 78</t>
  </si>
  <si>
    <t>elodie.respaut@gmail.com</t>
  </si>
  <si>
    <t>29 rue Dr Charcot Résiodence Gaïa 1 42100 ST ETIENNE</t>
  </si>
  <si>
    <t>BARTOLOMEI</t>
  </si>
  <si>
    <t>Céline</t>
  </si>
  <si>
    <t>celine.barto@gmail.com</t>
  </si>
  <si>
    <t>06 60 68 95 94‬</t>
  </si>
  <si>
    <t>CASTELAIN</t>
  </si>
  <si>
    <t>Claire</t>
  </si>
  <si>
    <t>06 16 02 84 04</t>
  </si>
  <si>
    <t>clairecastelain@wanadoo.fr</t>
  </si>
  <si>
    <t>06 62 72 25 15</t>
  </si>
  <si>
    <t>LACOMBE</t>
  </si>
  <si>
    <t>Sophie</t>
  </si>
  <si>
    <r>
      <t>06 67 80 40 09</t>
    </r>
    <r>
      <rPr>
        <sz val="12"/>
        <rFont val="Arial"/>
        <family val="2"/>
      </rPr>
      <t>‬</t>
    </r>
  </si>
  <si>
    <t>SEON</t>
  </si>
  <si>
    <t>Magali</t>
  </si>
  <si>
    <t>soffy1222@hotmail.fr</t>
  </si>
  <si>
    <t>VILLA</t>
  </si>
  <si>
    <t>Sidonie</t>
  </si>
  <si>
    <t>Béatrice</t>
  </si>
  <si>
    <t>LANOISELEE</t>
  </si>
  <si>
    <t>Julien</t>
  </si>
  <si>
    <t>06 78 74 28 58</t>
  </si>
  <si>
    <t>j.lanoiselee@hotmail.fr</t>
  </si>
  <si>
    <t>1 Bis rue Emile Combes 42000 St Etienne</t>
  </si>
  <si>
    <t>BERGER</t>
  </si>
  <si>
    <t>06 89 58 48 07</t>
  </si>
  <si>
    <t>philippe.berger0277@orange.fr</t>
  </si>
  <si>
    <t>78 route de Chavanne 42400 St Chamond</t>
  </si>
  <si>
    <t>06 71 03 73 34</t>
  </si>
  <si>
    <t>Sept</t>
  </si>
  <si>
    <t>06 87 83 54 15</t>
  </si>
  <si>
    <t>06 32 32 67 50</t>
  </si>
  <si>
    <t>GLEIZAL</t>
  </si>
  <si>
    <t>Arnaud</t>
  </si>
  <si>
    <t>RIGOLOT</t>
  </si>
  <si>
    <t>Fabienne</t>
  </si>
  <si>
    <t>fabienne.fabien@orange.fr</t>
  </si>
  <si>
    <t>06 14 99 33 87</t>
  </si>
  <si>
    <t>arnaud.gleizal@gmail.com</t>
  </si>
  <si>
    <t>06 84 19 00 24</t>
  </si>
  <si>
    <t>CASTRE</t>
  </si>
  <si>
    <t>Patricia</t>
  </si>
  <si>
    <t xml:space="preserve">patriciacastre1@gmail.com </t>
  </si>
  <si>
    <t xml:space="preserve">phbellity@gmail.com </t>
  </si>
  <si>
    <t>06 19 05 19 26</t>
  </si>
  <si>
    <t>Victor</t>
  </si>
  <si>
    <t>NINOTTA</t>
  </si>
  <si>
    <t> 06 48 15 22 46</t>
  </si>
  <si>
    <t>victor.ninotta@gmail.com</t>
  </si>
  <si>
    <t>16 rue du Cimetière 42100 St Etienne</t>
  </si>
  <si>
    <t>TEITELBAUM</t>
  </si>
  <si>
    <t>Réception des rapports</t>
  </si>
  <si>
    <t>Camille</t>
  </si>
  <si>
    <t>BENATEAU</t>
  </si>
  <si>
    <t>SOUBIROU</t>
  </si>
  <si>
    <t>DUPRE</t>
  </si>
  <si>
    <t>Nathalie</t>
  </si>
  <si>
    <t xml:space="preserve"> LUYTON</t>
  </si>
  <si>
    <t>Marjory</t>
  </si>
  <si>
    <t>07 82 77 51 01</t>
  </si>
  <si>
    <t>christophe.luyton@orange.fr</t>
  </si>
  <si>
    <t xml:space="preserve">88 rue du prssoir 38470 L'albenc </t>
  </si>
  <si>
    <t>Hervé</t>
  </si>
  <si>
    <t>06 60 97 29 96</t>
  </si>
  <si>
    <t>26 rue des Porées 14480 AMBLIE</t>
  </si>
  <si>
    <t>Mali, Bamako</t>
  </si>
  <si>
    <t>Jean Luc</t>
  </si>
  <si>
    <t>jlsoubi@gmail.com</t>
  </si>
  <si>
    <t>105 Chemin du Colorado 95417 LA MONTAGNE</t>
  </si>
  <si>
    <t>dupre_gilles3@bbox.fr</t>
  </si>
  <si>
    <t>06 60 62 88 87</t>
  </si>
  <si>
    <t>192 rue Théodore Botrel 83000 TOULON</t>
  </si>
  <si>
    <t>LOPEZ</t>
  </si>
  <si>
    <t>Emilie</t>
  </si>
  <si>
    <t>06 73 23 70 67</t>
  </si>
  <si>
    <t>22 route de Mougnac 16400 La Couronne</t>
  </si>
  <si>
    <t xml:space="preserve">philippe.berger0277@orange.fr </t>
  </si>
  <si>
    <t>PILAT</t>
  </si>
  <si>
    <t>Justine</t>
  </si>
  <si>
    <t>Clotilde</t>
  </si>
  <si>
    <t>BERTHIER GUILLEMET</t>
  </si>
  <si>
    <t>06 11 43 65 44</t>
  </si>
  <si>
    <t>justine-pilat@hotmail.fr</t>
  </si>
  <si>
    <t>06 77 12 89 23</t>
  </si>
  <si>
    <t>Anne</t>
  </si>
  <si>
    <t>06 24 54 34 58‬</t>
  </si>
  <si>
    <t>annetseb@gmail.com</t>
  </si>
  <si>
    <t>CR Chirurgie</t>
  </si>
  <si>
    <t>référent administratif</t>
  </si>
  <si>
    <t>06 63 51 70 30</t>
  </si>
  <si>
    <t>Billets STAR</t>
  </si>
  <si>
    <t>Billets Humanitaires</t>
  </si>
  <si>
    <t>Billets  Pacific Voyage</t>
  </si>
  <si>
    <t>Billets Pacific Voyage</t>
  </si>
  <si>
    <t>SAMRETH</t>
  </si>
  <si>
    <t>Lamvinh</t>
  </si>
  <si>
    <t>chargé de mission</t>
  </si>
  <si>
    <t>06 22 61 43 17</t>
  </si>
  <si>
    <t xml:space="preserve">samrethlamvinh@gmail.com </t>
  </si>
  <si>
    <t>40 avenue  paul Cezanne 78990 Elancourt</t>
  </si>
  <si>
    <t>USUV</t>
  </si>
  <si>
    <t>Hoan</t>
  </si>
  <si>
    <t>tahoangoanh70@gmail.com</t>
  </si>
  <si>
    <t>Visas PARIS</t>
  </si>
  <si>
    <t>MORIZOT</t>
  </si>
  <si>
    <t>Facebook + listing chirurgie</t>
  </si>
  <si>
    <t>Visas + listing chirurgie</t>
  </si>
  <si>
    <t>Listing Anesthésie</t>
  </si>
  <si>
    <t>Trésorière + listing Anesthésie</t>
  </si>
  <si>
    <t>cam.morizot@gmail.com</t>
  </si>
  <si>
    <t>06 85 80 47 92‬</t>
  </si>
  <si>
    <t>Listing Chirurgical</t>
  </si>
  <si>
    <t>Responsable administrative / listing anesthesie</t>
  </si>
  <si>
    <t>listing Anesthésie</t>
  </si>
  <si>
    <t>Rapport Chirurgie</t>
  </si>
  <si>
    <t>Rapport Anesthesie</t>
  </si>
  <si>
    <t>trésorier</t>
  </si>
  <si>
    <t>listing chirurgie et anesthesie</t>
  </si>
  <si>
    <t>facebook</t>
  </si>
  <si>
    <t>référent asministratif + Visas</t>
  </si>
  <si>
    <t>PIGNARD</t>
  </si>
  <si>
    <t>Bruno</t>
  </si>
  <si>
    <t>DOHIN</t>
  </si>
  <si>
    <t>Interne A</t>
  </si>
  <si>
    <t>Interne C</t>
  </si>
  <si>
    <t>Rapport Anesthésie + listing Anesthésie</t>
  </si>
  <si>
    <t>06 03 00 07 28</t>
  </si>
  <si>
    <t>bruno.dohin@chu-st-etienne.fr</t>
  </si>
  <si>
    <t>6 rue Dormoy, 42000 Saint Etienne</t>
  </si>
  <si>
    <t>Anne Sophie</t>
  </si>
  <si>
    <t>06 10 57 06 36</t>
  </si>
  <si>
    <t>ansopignard@yahoo.fr</t>
  </si>
  <si>
    <t>1 bis rue Emile Combes – 42000 Saint-Etienne</t>
  </si>
  <si>
    <t>du 8 au 21/9</t>
  </si>
  <si>
    <t>du 25 au 29/9</t>
  </si>
  <si>
    <t>GUYONVARC'H</t>
  </si>
  <si>
    <t>Pierre</t>
  </si>
  <si>
    <t>Pierre.guyonvarc-h@orange.fr</t>
  </si>
  <si>
    <t>PAYRE</t>
  </si>
  <si>
    <t>Jacqueline</t>
  </si>
  <si>
    <t>06 86 42 19 45</t>
  </si>
  <si>
    <t>jacqueline.payre@gmail.com</t>
  </si>
  <si>
    <t>12 rue neuve de Monplaisir 69008 LYON</t>
  </si>
  <si>
    <t>CHAUVEL-PICARD</t>
  </si>
  <si>
    <t xml:space="preserve">julie.chauvelpicard@gmail.com </t>
  </si>
  <si>
    <t>06 24 28 21 86</t>
  </si>
  <si>
    <t>Julie</t>
  </si>
  <si>
    <t>DELAFOND</t>
  </si>
  <si>
    <t>Clarence</t>
  </si>
  <si>
    <t>PASSOT</t>
  </si>
  <si>
    <t>delafond.clarence@yahoo.fr</t>
  </si>
  <si>
    <t>passot.e@outlook.fr</t>
  </si>
  <si>
    <t>Trésorier</t>
  </si>
  <si>
    <t>listing Chirurgie</t>
  </si>
  <si>
    <t>Comunication facebook</t>
  </si>
  <si>
    <t>Estelle</t>
  </si>
  <si>
    <t>06 89 36 67 84</t>
  </si>
  <si>
    <t>19 rue Gayet 42000 ST ETIENNE</t>
  </si>
  <si>
    <t>Linsting Anesthésie + visas Lyon</t>
  </si>
  <si>
    <t>compte rendu chir</t>
  </si>
  <si>
    <t>compte rendu anesthesie + toxiques</t>
  </si>
  <si>
    <t>facebook + AG</t>
  </si>
  <si>
    <t xml:space="preserve">rapport IDN </t>
  </si>
  <si>
    <t>DE TIENDA</t>
  </si>
  <si>
    <t>Marine</t>
  </si>
  <si>
    <t>06 13 20 46 42</t>
  </si>
  <si>
    <t>ZEMOUR</t>
  </si>
  <si>
    <t>Marion</t>
  </si>
  <si>
    <t>06 09 04 65 43</t>
  </si>
  <si>
    <t>marionzemour@hotmail.fr</t>
  </si>
  <si>
    <t>64 rue de Rome 75008 Paris</t>
  </si>
  <si>
    <t>marine.detienda@gmail.com</t>
  </si>
  <si>
    <t>PARDONCHE</t>
  </si>
  <si>
    <t>06 63 22 87 08</t>
  </si>
  <si>
    <t>christine.pardonche@yahoo.fr</t>
  </si>
  <si>
    <t xml:space="preserve">17 l’orée du village 69700 ST ANDEOL LE CHATEAU </t>
  </si>
  <si>
    <t>Ortho</t>
  </si>
  <si>
    <t>JURADO</t>
  </si>
  <si>
    <t>Régine</t>
  </si>
  <si>
    <t>MEFFRE</t>
  </si>
  <si>
    <t>Sarah</t>
  </si>
  <si>
    <t>06 88 07 29 08</t>
  </si>
  <si>
    <t>sarahmeffre@hotmail.fr</t>
  </si>
  <si>
    <t>70 rue de Bersat 74930 REIGNIER</t>
  </si>
  <si>
    <t>10 rue saint Firmin 34000 Montpellier</t>
  </si>
  <si>
    <t>06 22 95 27 11</t>
  </si>
  <si>
    <t>DROUET</t>
  </si>
  <si>
    <t xml:space="preserve">julien_drouet@hotmail.fr </t>
  </si>
  <si>
    <t>04 42 79 39 85</t>
  </si>
  <si>
    <t>regine.jurado@wanadoo.fr</t>
  </si>
  <si>
    <t>rapport Chir</t>
  </si>
  <si>
    <t>Référent Administratf</t>
  </si>
  <si>
    <t xml:space="preserve"> 1 er au 15</t>
  </si>
  <si>
    <t xml:space="preserve">Mars/ Avril </t>
  </si>
  <si>
    <t xml:space="preserve">juin </t>
  </si>
  <si>
    <t xml:space="preserve"> 1/ 15 </t>
  </si>
  <si>
    <t xml:space="preserve">28 avril/ 10 mai </t>
  </si>
  <si>
    <t xml:space="preserve">Mars </t>
  </si>
  <si>
    <t xml:space="preserve">30/ 12 avril </t>
  </si>
  <si>
    <t>ortho</t>
  </si>
  <si>
    <t>CARTAL</t>
  </si>
  <si>
    <t>Mariel</t>
  </si>
  <si>
    <t>LORNAGE</t>
  </si>
  <si>
    <t>interne A</t>
  </si>
  <si>
    <t>cartal.mariel@gmail.com</t>
  </si>
  <si>
    <t>06 70 31 19 33</t>
  </si>
  <si>
    <t>13 place Sainte Claire 38000 Grenoble</t>
  </si>
  <si>
    <t>lornage.estelle@gmail.com</t>
  </si>
  <si>
    <t>06 72 40 75 63</t>
  </si>
  <si>
    <t>Le Néanne 69620 CHAMELET</t>
  </si>
  <si>
    <t>Mail 2 envoyé le 24/9</t>
  </si>
  <si>
    <t>Mail 2 rappel le 4/10</t>
  </si>
  <si>
    <t>rapport anesthésie</t>
  </si>
  <si>
    <t>référrent administratif</t>
  </si>
  <si>
    <t>rapport chirurgie</t>
  </si>
  <si>
    <t>BRUGUIERE</t>
  </si>
  <si>
    <t>Fanny</t>
  </si>
  <si>
    <t>Interne Chir</t>
  </si>
  <si>
    <t>fanny.bruguiere@gmail.com</t>
  </si>
  <si>
    <t>listing chirurgie</t>
  </si>
  <si>
    <t>listing anesthésie</t>
  </si>
  <si>
    <t>OK</t>
  </si>
  <si>
    <t>sidonie.villa@gmail.com</t>
  </si>
  <si>
    <t>Nov</t>
  </si>
  <si>
    <t>du 3 au 6 Nov</t>
  </si>
  <si>
    <t>TANZANIE</t>
  </si>
  <si>
    <t>FAYOLLE PIVOT</t>
  </si>
  <si>
    <t>Laure</t>
  </si>
  <si>
    <t>passeports/visas</t>
  </si>
  <si>
    <t>photos + programme opératoire</t>
  </si>
  <si>
    <t>hervebenateau@hotmail.fr</t>
  </si>
  <si>
    <t>Mail 3 envoyé le 19/10</t>
  </si>
  <si>
    <t>laurefayollepivot@gmail.com</t>
  </si>
  <si>
    <t>06 09 98 74 53</t>
  </si>
  <si>
    <t>29 rue Raspail 69100 Villeurbanne</t>
  </si>
  <si>
    <t>rapport anesthésie + listing anesthésie</t>
  </si>
  <si>
    <t>Mai</t>
  </si>
  <si>
    <t>VIOLAS</t>
  </si>
  <si>
    <t>FRAISSE</t>
  </si>
  <si>
    <t>Rennes</t>
  </si>
  <si>
    <t>Bernard</t>
  </si>
  <si>
    <t>mai</t>
  </si>
  <si>
    <t>HAY</t>
  </si>
  <si>
    <t>Externe</t>
  </si>
  <si>
    <t>06 16 73 90 99</t>
  </si>
  <si>
    <t>15 au 29/3</t>
  </si>
  <si>
    <t>Marielle</t>
  </si>
  <si>
    <t>12 Avenue de Marseille 13127 VITROLLES</t>
  </si>
  <si>
    <t>Bât D La Madrague Coté Mer 77 Av de Montredon 13008 MARSEILLE</t>
  </si>
  <si>
    <t>07 81 58 51 53</t>
  </si>
  <si>
    <t>marion.hay97@gmail.com</t>
  </si>
  <si>
    <t>2, rue des semailles
14540 Tilly-la-Campagne</t>
  </si>
  <si>
    <t>Billets payants</t>
  </si>
  <si>
    <t>06 46 27 38 11</t>
  </si>
  <si>
    <t>06 65 47 87 87</t>
  </si>
  <si>
    <t>7 rue Vauquelin 14000 CAEN</t>
  </si>
  <si>
    <t>Mission Henri</t>
  </si>
  <si>
    <t>Charlotte</t>
  </si>
  <si>
    <t>HUBNER</t>
  </si>
  <si>
    <t>charlotte7742@gmail.com</t>
  </si>
  <si>
    <t>06 08 09 87 07</t>
  </si>
  <si>
    <t>cguillemetberthier@gmail.com</t>
  </si>
  <si>
    <t>Billets Humanitaires STAR</t>
  </si>
  <si>
    <t>Billets Humanitaires PROSOLIDAR</t>
  </si>
  <si>
    <t>seonmagali.42@gmail.com</t>
  </si>
  <si>
    <t>RAMEL</t>
  </si>
  <si>
    <t>06 88 23 81 55</t>
  </si>
  <si>
    <t>Bernard.FRAISSE@chu-rennes.fr</t>
  </si>
  <si>
    <t>Philippe.RAMEL@chu-rennes.fr</t>
  </si>
  <si>
    <t>06 32 87 74</t>
  </si>
  <si>
    <t>Victore</t>
  </si>
  <si>
    <t>06 48 12 22 46</t>
  </si>
  <si>
    <t>VICENTE</t>
  </si>
  <si>
    <t xml:space="preserve">06 87 23 66 64 </t>
  </si>
  <si>
    <t>claude.rabeyrin@nordnet.fr</t>
  </si>
  <si>
    <t>11 rue Georges Saché 75014 PARIS</t>
  </si>
  <si>
    <r>
      <t>pviolas@hotmail.fr</t>
    </r>
    <r>
      <rPr>
        <sz val="10"/>
        <color indexed="12"/>
        <rFont val="Arial"/>
      </rPr>
      <t xml:space="preserve">   </t>
    </r>
    <r>
      <rPr>
        <u/>
        <sz val="10"/>
        <color indexed="12"/>
        <rFont val="Arial"/>
        <family val="2"/>
      </rPr>
      <t>philippe.violas@chu-rennes.fr</t>
    </r>
  </si>
  <si>
    <t> 37 Rue Maryse Bastié, 69008 LYON</t>
  </si>
  <si>
    <t>Nantes</t>
  </si>
  <si>
    <t>emilie.chanseaulopez@gmail.com</t>
  </si>
  <si>
    <t>Rappel Mail 3 le 12/11 et le 14/12</t>
  </si>
  <si>
    <t>Adeline</t>
  </si>
  <si>
    <t>Maison des enfants</t>
  </si>
  <si>
    <t>Clara</t>
  </si>
  <si>
    <t>DOMENECH BENDANA</t>
  </si>
  <si>
    <t>Etudiante médecine</t>
  </si>
  <si>
    <t>Gran Via 170 8A Vigo (Pontevedra) 36211 ESPAGNE</t>
  </si>
  <si>
    <t>15 rue des Bruyères 42100 Saint-Etienne</t>
  </si>
  <si>
    <t>xxx</t>
  </si>
  <si>
    <t>+34 675 319 022</t>
  </si>
  <si>
    <t>Claradobe@gmail.com</t>
  </si>
  <si>
    <t>1 chemin des Planches 42500 LE CHAMBON FEUGEROLLES</t>
  </si>
  <si>
    <t>24/1 au 7/2</t>
  </si>
  <si>
    <t>DURAND</t>
  </si>
  <si>
    <t>VINOT</t>
  </si>
  <si>
    <t>Olivier</t>
  </si>
  <si>
    <t>06 60 03 24 63</t>
  </si>
  <si>
    <t>21 Grande Rue 01510 ARTEMARE</t>
  </si>
  <si>
    <t>olivier-vinot@wanadoo.fr</t>
  </si>
  <si>
    <t>26/5 au 10/6</t>
  </si>
  <si>
    <t xml:space="preserve">adeline.moussa@sadec-akelys.fr </t>
  </si>
  <si>
    <t>Mail 1 envoyé le 15/1</t>
  </si>
  <si>
    <t>rapport chir</t>
  </si>
  <si>
    <t>responsable administratif</t>
  </si>
  <si>
    <t>Trésorière</t>
  </si>
  <si>
    <t>DELMAS ROUSSEAU</t>
  </si>
  <si>
    <t>Responsable Communication</t>
  </si>
  <si>
    <t>Listing Chir</t>
  </si>
  <si>
    <t>Rapport anesthésie / communication / Présentation AG</t>
  </si>
  <si>
    <t>Mail  2 envoyé le 21/1</t>
  </si>
  <si>
    <t>Communication / facebook</t>
  </si>
  <si>
    <t>Coommunication / facebook / présentation AG</t>
  </si>
  <si>
    <t>MORAND</t>
  </si>
  <si>
    <t>06 26 47 64 80</t>
  </si>
  <si>
    <t>beamorand28@gmail.com                            BMorand@chu-grenoble.fr</t>
  </si>
  <si>
    <t>86 rue du marais 38660 LUMBIN</t>
  </si>
  <si>
    <t>PIOT</t>
  </si>
  <si>
    <t>Lauriane</t>
  </si>
  <si>
    <t>FANNY</t>
  </si>
  <si>
    <t>Maureille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</si>
</sst>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_);[Red]\(#,##0\ &quot;€&quot;\)"/>
    <numFmt numFmtId="164" formatCode="#,##0.00\ &quot;€&quot;;[Red]\-#,##0.00\ &quot;€&quot;"/>
  </numFmts>
  <fonts count="63" x14ac:knownFonts="1">
    <font>
      <sz val="12"/>
      <color theme="1"/>
      <name val="Calibri"/>
      <family val="2"/>
      <charset val="129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6"/>
      <color indexed="18"/>
      <name val="Arial"/>
      <family val="2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u/>
      <sz val="10"/>
      <color indexed="12"/>
      <name val="Arial"/>
      <family val="2"/>
    </font>
    <font>
      <sz val="10"/>
      <name val="Comic Sans MS"/>
      <family val="4"/>
    </font>
    <font>
      <u/>
      <sz val="12"/>
      <color theme="11"/>
      <name val="Calibri"/>
      <family val="2"/>
      <scheme val="minor"/>
    </font>
    <font>
      <b/>
      <sz val="12"/>
      <color indexed="8"/>
      <name val="Comic Sans MS"/>
    </font>
    <font>
      <sz val="12"/>
      <color indexed="8"/>
      <name val="Comic Sans MS"/>
    </font>
    <font>
      <u/>
      <sz val="10"/>
      <color indexed="15"/>
      <name val="Arial"/>
    </font>
    <font>
      <b/>
      <sz val="12"/>
      <color indexed="8"/>
      <name val="Arial"/>
    </font>
    <font>
      <sz val="10"/>
      <color indexed="8"/>
      <name val="Comic Sans MS"/>
    </font>
    <font>
      <b/>
      <sz val="18"/>
      <color theme="1"/>
      <name val="Calibri"/>
      <family val="2"/>
      <scheme val="minor"/>
    </font>
    <font>
      <u/>
      <sz val="10"/>
      <color indexed="18"/>
      <name val="Arial"/>
    </font>
    <font>
      <sz val="12"/>
      <color rgb="FF000000"/>
      <name val="Calibri"/>
      <family val="2"/>
      <scheme val="minor"/>
    </font>
    <font>
      <u/>
      <sz val="10"/>
      <color rgb="FF0000D4"/>
      <name val="Arial"/>
      <family val="2"/>
    </font>
    <font>
      <sz val="8"/>
      <name val="Calibri"/>
      <family val="2"/>
      <scheme val="minor"/>
    </font>
    <font>
      <u/>
      <sz val="10"/>
      <color rgb="FF0000D4"/>
      <name val="Comic Sans MS"/>
    </font>
    <font>
      <sz val="10"/>
      <name val="Arial"/>
      <family val="2"/>
    </font>
    <font>
      <u/>
      <sz val="10"/>
      <color indexed="15"/>
      <name val="Comic Sans MS"/>
    </font>
    <font>
      <sz val="12"/>
      <color rgb="FF777777"/>
      <name val="Arial"/>
    </font>
    <font>
      <u/>
      <sz val="10"/>
      <color indexed="12"/>
      <name val="Comic Sans MS"/>
      <family val="4"/>
    </font>
    <font>
      <sz val="12"/>
      <name val="Calibri"/>
    </font>
    <font>
      <u/>
      <sz val="11"/>
      <color rgb="FF538DD5"/>
      <name val="Comic Sans MS"/>
      <family val="4"/>
    </font>
    <font>
      <sz val="11"/>
      <color rgb="FF333333"/>
      <name val="Arial"/>
    </font>
    <font>
      <sz val="11"/>
      <name val="Arial"/>
    </font>
    <font>
      <u/>
      <sz val="12"/>
      <color rgb="FF0000D4"/>
      <name val="Arial"/>
      <family val="2"/>
    </font>
    <font>
      <u/>
      <sz val="10"/>
      <color theme="3"/>
      <name val="Arial"/>
      <family val="2"/>
    </font>
    <font>
      <u/>
      <sz val="12"/>
      <color theme="3" tint="-0.249977111117893"/>
      <name val="Calibri"/>
      <scheme val="minor"/>
    </font>
    <font>
      <sz val="12"/>
      <color rgb="FF222222"/>
      <name val="Arial"/>
    </font>
    <font>
      <sz val="10"/>
      <color rgb="FF222222"/>
      <name val="Arial"/>
      <family val="2"/>
    </font>
    <font>
      <sz val="12"/>
      <color theme="1"/>
      <name val="Cambria"/>
    </font>
    <font>
      <sz val="11"/>
      <color theme="1"/>
      <name val="Comic Sans MS"/>
    </font>
    <font>
      <u/>
      <sz val="11"/>
      <color rgb="FF000090"/>
      <name val="Helvetica"/>
    </font>
    <font>
      <b/>
      <sz val="12"/>
      <color theme="1"/>
      <name val="Arial"/>
    </font>
    <font>
      <sz val="13"/>
      <color rgb="FF555555"/>
      <name val="Arial"/>
      <family val="2"/>
    </font>
    <font>
      <sz val="11"/>
      <color theme="1"/>
      <name val="Calibri Light"/>
    </font>
    <font>
      <b/>
      <sz val="12"/>
      <color rgb="FF000000"/>
      <name val="Comic Sans MS"/>
    </font>
    <font>
      <sz val="12"/>
      <color rgb="FF404040"/>
      <name val="Comic Sans MS"/>
    </font>
    <font>
      <sz val="12"/>
      <color rgb="FF000000"/>
      <name val="Comic Sans MS"/>
    </font>
    <font>
      <sz val="12"/>
      <color rgb="FF222222"/>
      <name val="Comic Sans MS"/>
    </font>
    <font>
      <sz val="13"/>
      <color rgb="FF222222"/>
      <name val="Arial"/>
      <family val="2"/>
    </font>
    <font>
      <b/>
      <u/>
      <sz val="9"/>
      <color theme="4"/>
      <name val="Arial"/>
      <family val="2"/>
    </font>
    <font>
      <sz val="12"/>
      <color theme="1"/>
      <name val="Comic Sans MS"/>
      <charset val="161"/>
    </font>
    <font>
      <sz val="9.5"/>
      <color rgb="FF222222"/>
      <name val="Arial"/>
    </font>
    <font>
      <sz val="9.5"/>
      <color rgb="FF555555"/>
      <name val="Arial"/>
    </font>
    <font>
      <sz val="12"/>
      <color theme="1"/>
      <name val="Arial"/>
    </font>
    <font>
      <b/>
      <sz val="10"/>
      <name val="Comic Sans MS"/>
    </font>
    <font>
      <sz val="11"/>
      <color rgb="FF222222"/>
      <name val="Comic Sans MS"/>
    </font>
    <font>
      <u/>
      <sz val="11"/>
      <color rgb="FF1F497D"/>
      <name val="Arial"/>
    </font>
    <font>
      <u/>
      <sz val="10"/>
      <color theme="3"/>
      <name val="Times New Roman"/>
    </font>
    <font>
      <b/>
      <sz val="12"/>
      <color theme="1"/>
      <name val="Comic Sans MS"/>
    </font>
    <font>
      <sz val="11"/>
      <color theme="1"/>
      <name val="Calibri,BoldItalic"/>
    </font>
    <font>
      <u/>
      <sz val="10"/>
      <color rgb="FF00ABEA"/>
      <name val="Comic Sans MS"/>
    </font>
    <font>
      <sz val="10"/>
      <color rgb="FF000000"/>
      <name val="Comic Sans MS"/>
    </font>
    <font>
      <sz val="12"/>
      <color rgb="FF000000"/>
      <name val="Lucida Grande"/>
    </font>
    <font>
      <sz val="10"/>
      <color indexed="12"/>
      <name val="Arial"/>
    </font>
    <font>
      <sz val="13"/>
      <color rgb="FF555555"/>
      <name val="Helvetica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671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14" fontId="1" fillId="2" borderId="5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1" fillId="2" borderId="8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9" fillId="3" borderId="10" xfId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7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4" borderId="0" xfId="0" applyFill="1"/>
    <xf numFmtId="0" fontId="0" fillId="4" borderId="14" xfId="0" applyFill="1" applyBorder="1"/>
    <xf numFmtId="49" fontId="8" fillId="3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right" vertical="center" wrapText="1"/>
    </xf>
    <xf numFmtId="0" fontId="6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 horizontal="center" vertical="center" wrapText="1"/>
    </xf>
    <xf numFmtId="14" fontId="5" fillId="7" borderId="10" xfId="0" applyNumberFormat="1" applyFont="1" applyFill="1" applyBorder="1" applyAlignment="1">
      <alignment horizontal="right" vertical="center" wrapText="1"/>
    </xf>
    <xf numFmtId="0" fontId="0" fillId="0" borderId="14" xfId="0" applyBorder="1"/>
    <xf numFmtId="0" fontId="6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14" fontId="5" fillId="6" borderId="10" xfId="0" applyNumberFormat="1" applyFont="1" applyFill="1" applyBorder="1" applyAlignment="1">
      <alignment horizontal="right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/>
    </xf>
    <xf numFmtId="49" fontId="7" fillId="6" borderId="12" xfId="0" applyNumberFormat="1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14" fontId="5" fillId="6" borderId="12" xfId="0" applyNumberFormat="1" applyFont="1" applyFill="1" applyBorder="1" applyAlignment="1">
      <alignment horizontal="right" vertical="center" wrapText="1"/>
    </xf>
    <xf numFmtId="0" fontId="0" fillId="0" borderId="13" xfId="0" applyBorder="1"/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vertical="center" wrapText="1"/>
    </xf>
    <xf numFmtId="49" fontId="13" fillId="3" borderId="10" xfId="0" applyNumberFormat="1" applyFont="1" applyFill="1" applyBorder="1" applyAlignment="1">
      <alignment vertical="center" wrapText="1"/>
    </xf>
    <xf numFmtId="49" fontId="14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14" fontId="15" fillId="3" borderId="10" xfId="0" applyNumberFormat="1" applyFont="1" applyFill="1" applyBorder="1" applyAlignment="1">
      <alignment vertical="center" wrapText="1"/>
    </xf>
    <xf numFmtId="0" fontId="0" fillId="0" borderId="10" xfId="0" applyBorder="1"/>
    <xf numFmtId="49" fontId="12" fillId="3" borderId="9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23" fillId="3" borderId="10" xfId="0" applyNumberFormat="1" applyFont="1" applyFill="1" applyBorder="1" applyAlignment="1">
      <alignment horizontal="center" vertical="center" wrapText="1"/>
    </xf>
    <xf numFmtId="0" fontId="9" fillId="3" borderId="10" xfId="1" applyNumberFormat="1" applyFill="1" applyBorder="1" applyAlignment="1">
      <alignment horizontal="center" vertical="center"/>
    </xf>
    <xf numFmtId="0" fontId="16" fillId="3" borderId="10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vertical="center" wrapText="1"/>
    </xf>
    <xf numFmtId="49" fontId="13" fillId="4" borderId="10" xfId="0" applyNumberFormat="1" applyFont="1" applyFill="1" applyBorder="1" applyAlignment="1">
      <alignment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14" fontId="15" fillId="4" borderId="10" xfId="0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3" borderId="10" xfId="0" applyFill="1" applyBorder="1"/>
    <xf numFmtId="0" fontId="13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/>
    </xf>
    <xf numFmtId="0" fontId="18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vertical="center"/>
    </xf>
    <xf numFmtId="49" fontId="13" fillId="3" borderId="12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9" fillId="0" borderId="18" xfId="0" applyFont="1" applyBorder="1"/>
    <xf numFmtId="0" fontId="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vertical="center" wrapText="1"/>
    </xf>
    <xf numFmtId="0" fontId="0" fillId="3" borderId="14" xfId="0" applyFill="1" applyBorder="1"/>
    <xf numFmtId="0" fontId="29" fillId="0" borderId="10" xfId="0" applyFont="1" applyBorder="1"/>
    <xf numFmtId="0" fontId="6" fillId="7" borderId="9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vertical="center" wrapText="1"/>
    </xf>
    <xf numFmtId="0" fontId="31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26" fillId="3" borderId="10" xfId="1" applyFont="1" applyFill="1" applyBorder="1" applyAlignment="1">
      <alignment horizontal="center" vertical="center"/>
    </xf>
    <xf numFmtId="0" fontId="7" fillId="3" borderId="10" xfId="1" applyNumberFormat="1" applyFont="1" applyFill="1" applyBorder="1" applyAlignment="1" applyProtection="1">
      <alignment horizontal="center" vertical="center" wrapText="1"/>
    </xf>
    <xf numFmtId="0" fontId="26" fillId="3" borderId="10" xfId="1" applyNumberFormat="1" applyFont="1" applyFill="1" applyBorder="1" applyAlignment="1" applyProtection="1">
      <alignment horizontal="center" vertical="center" wrapText="1"/>
    </xf>
    <xf numFmtId="14" fontId="5" fillId="9" borderId="10" xfId="0" applyNumberFormat="1" applyFont="1" applyFill="1" applyBorder="1" applyAlignment="1">
      <alignment horizontal="right" vertical="center" wrapText="1"/>
    </xf>
    <xf numFmtId="14" fontId="5" fillId="4" borderId="10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0" fontId="10" fillId="3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7" fillId="0" borderId="0" xfId="0" applyFont="1" applyAlignment="1"/>
    <xf numFmtId="0" fontId="9" fillId="3" borderId="10" xfId="1" applyFill="1" applyBorder="1" applyAlignment="1" applyProtection="1">
      <alignment horizontal="center"/>
    </xf>
    <xf numFmtId="0" fontId="6" fillId="3" borderId="11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vertical="center"/>
    </xf>
    <xf numFmtId="0" fontId="0" fillId="0" borderId="21" xfId="0" applyBorder="1" applyAlignment="1">
      <alignment wrapText="1"/>
    </xf>
    <xf numFmtId="14" fontId="1" fillId="0" borderId="21" xfId="0" applyNumberFormat="1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9" fillId="0" borderId="0" xfId="1"/>
    <xf numFmtId="0" fontId="34" fillId="0" borderId="24" xfId="0" applyFont="1" applyBorder="1" applyAlignment="1">
      <alignment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9" fillId="3" borderId="10" xfId="1" applyNumberFormat="1" applyFill="1" applyBorder="1" applyAlignment="1" applyProtection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25" xfId="0" applyBorder="1" applyAlignment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14" fontId="1" fillId="0" borderId="10" xfId="0" applyNumberFormat="1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 wrapText="1"/>
    </xf>
    <xf numFmtId="0" fontId="6" fillId="9" borderId="9" xfId="0" applyFont="1" applyFill="1" applyBorder="1"/>
    <xf numFmtId="0" fontId="7" fillId="9" borderId="10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36" fillId="3" borderId="0" xfId="0" applyFont="1" applyFill="1"/>
    <xf numFmtId="0" fontId="9" fillId="3" borderId="0" xfId="1" applyFill="1"/>
    <xf numFmtId="0" fontId="10" fillId="9" borderId="10" xfId="0" applyFont="1" applyFill="1" applyBorder="1" applyAlignment="1">
      <alignment horizontal="center" vertical="center" wrapText="1"/>
    </xf>
    <xf numFmtId="0" fontId="6" fillId="7" borderId="15" xfId="0" applyFont="1" applyFill="1" applyBorder="1"/>
    <xf numFmtId="0" fontId="7" fillId="7" borderId="16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vertical="center"/>
    </xf>
    <xf numFmtId="0" fontId="9" fillId="6" borderId="10" xfId="1" applyFill="1" applyBorder="1" applyAlignment="1">
      <alignment horizontal="center" vertical="center" wrapText="1"/>
    </xf>
    <xf numFmtId="0" fontId="9" fillId="6" borderId="10" xfId="1" applyFill="1" applyBorder="1" applyAlignment="1">
      <alignment horizontal="center" vertical="center"/>
    </xf>
    <xf numFmtId="0" fontId="6" fillId="9" borderId="9" xfId="0" applyFont="1" applyFill="1" applyBorder="1" applyAlignment="1">
      <alignment vertical="center" wrapText="1"/>
    </xf>
    <xf numFmtId="0" fontId="7" fillId="9" borderId="18" xfId="0" applyFont="1" applyFill="1" applyBorder="1" applyAlignment="1">
      <alignment vertical="center" wrapText="1"/>
    </xf>
    <xf numFmtId="0" fontId="7" fillId="9" borderId="18" xfId="0" applyFont="1" applyFill="1" applyBorder="1" applyAlignment="1">
      <alignment vertical="center"/>
    </xf>
    <xf numFmtId="49" fontId="7" fillId="9" borderId="18" xfId="0" applyNumberFormat="1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0" fontId="48" fillId="0" borderId="0" xfId="0" applyFont="1"/>
    <xf numFmtId="0" fontId="49" fillId="0" borderId="0" xfId="0" applyFont="1"/>
    <xf numFmtId="0" fontId="46" fillId="0" borderId="0" xfId="0" applyFont="1"/>
    <xf numFmtId="49" fontId="14" fillId="3" borderId="10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49" fillId="4" borderId="0" xfId="0" applyFont="1" applyFill="1"/>
    <xf numFmtId="0" fontId="50" fillId="4" borderId="0" xfId="0" applyFont="1" applyFill="1" applyAlignment="1">
      <alignment vertical="center"/>
    </xf>
    <xf numFmtId="49" fontId="7" fillId="7" borderId="10" xfId="0" applyNumberFormat="1" applyFont="1" applyFill="1" applyBorder="1" applyAlignment="1">
      <alignment horizontal="center" vertical="center" wrapText="1"/>
    </xf>
    <xf numFmtId="0" fontId="30" fillId="4" borderId="10" xfId="0" applyFont="1" applyFill="1" applyBorder="1"/>
    <xf numFmtId="0" fontId="7" fillId="7" borderId="10" xfId="0" applyFont="1" applyFill="1" applyBorder="1" applyAlignment="1">
      <alignment horizontal="center" vertical="center" wrapText="1"/>
    </xf>
    <xf numFmtId="0" fontId="5" fillId="3" borderId="10" xfId="0" applyFont="1" applyFill="1" applyBorder="1"/>
    <xf numFmtId="0" fontId="10" fillId="4" borderId="16" xfId="0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16" fillId="3" borderId="19" xfId="0" applyNumberFormat="1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right" vertical="center" wrapText="1"/>
    </xf>
    <xf numFmtId="49" fontId="12" fillId="3" borderId="27" xfId="0" applyNumberFormat="1" applyFont="1" applyFill="1" applyBorder="1" applyAlignment="1">
      <alignment vertical="center" wrapText="1"/>
    </xf>
    <xf numFmtId="49" fontId="13" fillId="3" borderId="19" xfId="0" applyNumberFormat="1" applyFont="1" applyFill="1" applyBorder="1" applyAlignment="1">
      <alignment vertical="center" wrapText="1"/>
    </xf>
    <xf numFmtId="49" fontId="13" fillId="3" borderId="19" xfId="0" applyNumberFormat="1" applyFont="1" applyFill="1" applyBorder="1" applyAlignment="1">
      <alignment vertical="center"/>
    </xf>
    <xf numFmtId="0" fontId="14" fillId="3" borderId="19" xfId="0" applyNumberFormat="1" applyFont="1" applyFill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6" fillId="4" borderId="15" xfId="0" applyFont="1" applyFill="1" applyBorder="1" applyAlignment="1"/>
    <xf numFmtId="0" fontId="7" fillId="4" borderId="16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/>
    </xf>
    <xf numFmtId="14" fontId="10" fillId="4" borderId="1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26" fillId="0" borderId="10" xfId="1" applyNumberFormat="1" applyFont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/>
    </xf>
    <xf numFmtId="49" fontId="7" fillId="10" borderId="10" xfId="0" applyNumberFormat="1" applyFont="1" applyFill="1" applyBorder="1" applyAlignment="1">
      <alignment horizontal="center" vertical="center" wrapText="1"/>
    </xf>
    <xf numFmtId="0" fontId="9" fillId="10" borderId="10" xfId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14" fontId="5" fillId="11" borderId="10" xfId="0" applyNumberFormat="1" applyFont="1" applyFill="1" applyBorder="1" applyAlignment="1">
      <alignment horizontal="right" vertical="center" wrapText="1"/>
    </xf>
    <xf numFmtId="0" fontId="0" fillId="10" borderId="14" xfId="0" applyFill="1" applyBorder="1"/>
    <xf numFmtId="0" fontId="0" fillId="10" borderId="0" xfId="0" applyFill="1"/>
    <xf numFmtId="0" fontId="6" fillId="12" borderId="9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vertical="center"/>
    </xf>
    <xf numFmtId="49" fontId="7" fillId="12" borderId="10" xfId="0" applyNumberFormat="1" applyFont="1" applyFill="1" applyBorder="1" applyAlignment="1">
      <alignment horizontal="center" vertical="center" wrapText="1"/>
    </xf>
    <xf numFmtId="0" fontId="26" fillId="12" borderId="10" xfId="1" applyFont="1" applyFill="1" applyBorder="1" applyAlignment="1">
      <alignment horizontal="center" vertical="center"/>
    </xf>
    <xf numFmtId="0" fontId="7" fillId="12" borderId="10" xfId="1" applyNumberFormat="1" applyFont="1" applyFill="1" applyBorder="1" applyAlignment="1" applyProtection="1">
      <alignment horizontal="center" vertical="center" wrapText="1"/>
    </xf>
    <xf numFmtId="14" fontId="5" fillId="13" borderId="10" xfId="0" applyNumberFormat="1" applyFont="1" applyFill="1" applyBorder="1" applyAlignment="1">
      <alignment horizontal="right" vertical="center" wrapText="1"/>
    </xf>
    <xf numFmtId="0" fontId="0" fillId="12" borderId="14" xfId="0" applyFill="1" applyBorder="1"/>
    <xf numFmtId="0" fontId="0" fillId="12" borderId="0" xfId="0" applyFill="1"/>
    <xf numFmtId="0" fontId="39" fillId="0" borderId="0" xfId="0" applyFont="1" applyAlignment="1">
      <alignment vertical="center" wrapText="1"/>
    </xf>
    <xf numFmtId="0" fontId="8" fillId="12" borderId="10" xfId="0" applyFont="1" applyFill="1" applyBorder="1" applyAlignment="1">
      <alignment vertical="center"/>
    </xf>
    <xf numFmtId="0" fontId="26" fillId="12" borderId="10" xfId="1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14" fontId="1" fillId="12" borderId="10" xfId="0" applyNumberFormat="1" applyFont="1" applyFill="1" applyBorder="1" applyAlignment="1">
      <alignment vertical="center" wrapText="1"/>
    </xf>
    <xf numFmtId="0" fontId="37" fillId="4" borderId="0" xfId="0" applyFont="1" applyFill="1"/>
    <xf numFmtId="0" fontId="38" fillId="4" borderId="0" xfId="0" applyFont="1" applyFill="1"/>
    <xf numFmtId="0" fontId="52" fillId="3" borderId="12" xfId="1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left" vertical="center" wrapText="1"/>
    </xf>
    <xf numFmtId="0" fontId="44" fillId="6" borderId="28" xfId="0" applyFont="1" applyFill="1" applyBorder="1" applyAlignment="1">
      <alignment horizontal="left" vertical="center" wrapText="1"/>
    </xf>
    <xf numFmtId="0" fontId="53" fillId="0" borderId="0" xfId="0" applyFont="1"/>
    <xf numFmtId="0" fontId="53" fillId="0" borderId="0" xfId="0" applyFont="1" applyAlignment="1">
      <alignment vertical="center" wrapText="1"/>
    </xf>
    <xf numFmtId="0" fontId="19" fillId="0" borderId="5" xfId="0" applyFont="1" applyBorder="1"/>
    <xf numFmtId="0" fontId="19" fillId="0" borderId="0" xfId="0" applyFont="1"/>
    <xf numFmtId="0" fontId="19" fillId="0" borderId="25" xfId="0" applyFont="1" applyBorder="1"/>
    <xf numFmtId="0" fontId="19" fillId="9" borderId="11" xfId="0" applyFont="1" applyFill="1" applyBorder="1"/>
    <xf numFmtId="0" fontId="19" fillId="9" borderId="28" xfId="0" applyFont="1" applyFill="1" applyBorder="1"/>
    <xf numFmtId="0" fontId="19" fillId="9" borderId="28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 wrapText="1"/>
    </xf>
    <xf numFmtId="14" fontId="1" fillId="9" borderId="18" xfId="0" applyNumberFormat="1" applyFont="1" applyFill="1" applyBorder="1" applyAlignment="1">
      <alignment vertical="center" wrapText="1"/>
    </xf>
    <xf numFmtId="14" fontId="1" fillId="9" borderId="29" xfId="0" applyNumberFormat="1" applyFont="1" applyFill="1" applyBorder="1" applyAlignment="1">
      <alignment vertical="center" wrapText="1"/>
    </xf>
    <xf numFmtId="0" fontId="19" fillId="9" borderId="0" xfId="0" applyFont="1" applyFill="1"/>
    <xf numFmtId="0" fontId="6" fillId="4" borderId="15" xfId="0" applyFont="1" applyFill="1" applyBorder="1" applyAlignment="1">
      <alignment horizontal="left" vertical="center"/>
    </xf>
    <xf numFmtId="49" fontId="8" fillId="10" borderId="10" xfId="0" applyNumberFormat="1" applyFont="1" applyFill="1" applyBorder="1" applyAlignment="1">
      <alignment horizontal="center" vertical="center" wrapText="1"/>
    </xf>
    <xf numFmtId="0" fontId="10" fillId="10" borderId="10" xfId="1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9" fillId="0" borderId="0" xfId="1" applyAlignment="1">
      <alignment horizontal="center"/>
    </xf>
    <xf numFmtId="0" fontId="6" fillId="9" borderId="10" xfId="0" applyFont="1" applyFill="1" applyBorder="1" applyAlignment="1">
      <alignment vertical="center" wrapText="1"/>
    </xf>
    <xf numFmtId="0" fontId="56" fillId="0" borderId="10" xfId="0" applyFont="1" applyBorder="1"/>
    <xf numFmtId="0" fontId="0" fillId="0" borderId="10" xfId="0" applyBorder="1" applyAlignment="1">
      <alignment horizontal="center"/>
    </xf>
    <xf numFmtId="0" fontId="56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48" fillId="0" borderId="10" xfId="0" applyFont="1" applyBorder="1"/>
    <xf numFmtId="0" fontId="6" fillId="6" borderId="10" xfId="0" applyFont="1" applyFill="1" applyBorder="1" applyAlignment="1">
      <alignment vertical="center" wrapText="1"/>
    </xf>
    <xf numFmtId="0" fontId="9" fillId="0" borderId="10" xfId="1" applyBorder="1" applyAlignment="1">
      <alignment horizontal="center"/>
    </xf>
    <xf numFmtId="0" fontId="6" fillId="14" borderId="31" xfId="0" applyFont="1" applyFill="1" applyBorder="1" applyAlignment="1">
      <alignment vertical="center" wrapText="1"/>
    </xf>
    <xf numFmtId="0" fontId="7" fillId="14" borderId="32" xfId="0" applyFont="1" applyFill="1" applyBorder="1" applyAlignment="1">
      <alignment vertical="center" wrapText="1"/>
    </xf>
    <xf numFmtId="0" fontId="7" fillId="14" borderId="32" xfId="0" applyFont="1" applyFill="1" applyBorder="1" applyAlignment="1">
      <alignment vertical="center"/>
    </xf>
    <xf numFmtId="49" fontId="8" fillId="14" borderId="32" xfId="0" applyNumberFormat="1" applyFont="1" applyFill="1" applyBorder="1" applyAlignment="1">
      <alignment horizontal="center" vertical="center" wrapText="1"/>
    </xf>
    <xf numFmtId="0" fontId="40" fillId="14" borderId="32" xfId="0" applyFont="1" applyFill="1" applyBorder="1"/>
    <xf numFmtId="0" fontId="41" fillId="14" borderId="32" xfId="0" applyFont="1" applyFill="1" applyBorder="1" applyAlignment="1">
      <alignment wrapText="1"/>
    </xf>
    <xf numFmtId="14" fontId="5" fillId="15" borderId="32" xfId="0" applyNumberFormat="1" applyFont="1" applyFill="1" applyBorder="1" applyAlignment="1">
      <alignment horizontal="right" vertical="center" wrapText="1"/>
    </xf>
    <xf numFmtId="0" fontId="0" fillId="14" borderId="33" xfId="0" applyFill="1" applyBorder="1"/>
    <xf numFmtId="0" fontId="0" fillId="14" borderId="0" xfId="0" applyFill="1"/>
    <xf numFmtId="0" fontId="48" fillId="0" borderId="10" xfId="0" applyFont="1" applyBorder="1" applyAlignment="1">
      <alignment horizontal="center"/>
    </xf>
    <xf numFmtId="0" fontId="6" fillId="15" borderId="9" xfId="0" applyFont="1" applyFill="1" applyBorder="1" applyAlignment="1">
      <alignment vertical="center" wrapText="1"/>
    </xf>
    <xf numFmtId="0" fontId="7" fillId="15" borderId="10" xfId="0" applyFont="1" applyFill="1" applyBorder="1" applyAlignment="1">
      <alignment vertical="center" wrapText="1"/>
    </xf>
    <xf numFmtId="0" fontId="7" fillId="15" borderId="10" xfId="0" applyFont="1" applyFill="1" applyBorder="1" applyAlignment="1">
      <alignment vertical="center"/>
    </xf>
    <xf numFmtId="49" fontId="7" fillId="15" borderId="10" xfId="0" applyNumberFormat="1" applyFont="1" applyFill="1" applyBorder="1" applyAlignment="1">
      <alignment horizontal="center" vertical="center" wrapText="1"/>
    </xf>
    <xf numFmtId="0" fontId="9" fillId="15" borderId="10" xfId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 wrapText="1"/>
    </xf>
    <xf numFmtId="14" fontId="5" fillId="15" borderId="10" xfId="0" applyNumberFormat="1" applyFont="1" applyFill="1" applyBorder="1" applyAlignment="1">
      <alignment horizontal="right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vertical="center" wrapText="1"/>
    </xf>
    <xf numFmtId="0" fontId="37" fillId="4" borderId="10" xfId="0" applyFont="1" applyFill="1" applyBorder="1"/>
    <xf numFmtId="0" fontId="54" fillId="4" borderId="10" xfId="0" applyFont="1" applyFill="1" applyBorder="1"/>
    <xf numFmtId="0" fontId="6" fillId="3" borderId="10" xfId="0" applyFont="1" applyFill="1" applyBorder="1" applyAlignment="1">
      <alignment vertical="center"/>
    </xf>
    <xf numFmtId="0" fontId="9" fillId="3" borderId="10" xfId="1" applyFill="1" applyBorder="1"/>
    <xf numFmtId="49" fontId="1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horizontal="left" vertical="center" wrapText="1"/>
    </xf>
    <xf numFmtId="49" fontId="8" fillId="9" borderId="10" xfId="0" applyNumberFormat="1" applyFont="1" applyFill="1" applyBorder="1" applyAlignment="1">
      <alignment horizontal="center"/>
    </xf>
    <xf numFmtId="0" fontId="9" fillId="9" borderId="10" xfId="1" applyFill="1" applyBorder="1" applyAlignment="1">
      <alignment horizontal="center"/>
    </xf>
    <xf numFmtId="14" fontId="23" fillId="9" borderId="10" xfId="0" applyNumberFormat="1" applyFont="1" applyFill="1" applyBorder="1" applyAlignment="1">
      <alignment horizontal="center" wrapText="1"/>
    </xf>
    <xf numFmtId="0" fontId="34" fillId="0" borderId="10" xfId="0" applyFont="1" applyBorder="1"/>
    <xf numFmtId="0" fontId="9" fillId="0" borderId="10" xfId="1" applyBorder="1"/>
    <xf numFmtId="0" fontId="51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49" fontId="24" fillId="3" borderId="10" xfId="0" applyNumberFormat="1" applyFont="1" applyFill="1" applyBorder="1" applyAlignment="1">
      <alignment horizontal="center" vertical="center" wrapText="1"/>
    </xf>
    <xf numFmtId="14" fontId="7" fillId="6" borderId="10" xfId="0" applyNumberFormat="1" applyFont="1" applyFill="1" applyBorder="1" applyAlignment="1">
      <alignment horizontal="right" vertical="center" wrapText="1"/>
    </xf>
    <xf numFmtId="14" fontId="7" fillId="9" borderId="10" xfId="0" applyNumberFormat="1" applyFont="1" applyFill="1" applyBorder="1" applyAlignment="1">
      <alignment horizontal="right" vertical="center" wrapText="1"/>
    </xf>
    <xf numFmtId="0" fontId="6" fillId="14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/>
    </xf>
    <xf numFmtId="0" fontId="57" fillId="0" borderId="0" xfId="0" applyFont="1"/>
    <xf numFmtId="0" fontId="32" fillId="3" borderId="12" xfId="0" applyFont="1" applyFill="1" applyBorder="1" applyAlignment="1">
      <alignment horizontal="center" vertical="center"/>
    </xf>
    <xf numFmtId="0" fontId="57" fillId="0" borderId="0" xfId="0" applyFont="1" applyAlignment="1">
      <alignment wrapText="1"/>
    </xf>
    <xf numFmtId="0" fontId="6" fillId="3" borderId="10" xfId="0" applyFont="1" applyFill="1" applyBorder="1" applyAlignment="1"/>
    <xf numFmtId="0" fontId="0" fillId="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6" fillId="10" borderId="10" xfId="0" applyFont="1" applyFill="1" applyBorder="1" applyAlignment="1">
      <alignment vertical="center"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/>
    <xf numFmtId="0" fontId="6" fillId="4" borderId="10" xfId="0" applyFont="1" applyFill="1" applyBorder="1" applyAlignment="1">
      <alignment vertical="center" wrapText="1"/>
    </xf>
    <xf numFmtId="0" fontId="32" fillId="12" borderId="10" xfId="0" applyFont="1" applyFill="1" applyBorder="1" applyAlignment="1">
      <alignment horizontal="center" vertical="center"/>
    </xf>
    <xf numFmtId="0" fontId="10" fillId="4" borderId="10" xfId="1" applyNumberFormat="1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12" borderId="10" xfId="0" applyFill="1" applyBorder="1"/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49" fontId="42" fillId="6" borderId="37" xfId="0" applyNumberFormat="1" applyFont="1" applyFill="1" applyBorder="1" applyAlignment="1">
      <alignment vertical="center" wrapText="1"/>
    </xf>
    <xf numFmtId="49" fontId="44" fillId="6" borderId="38" xfId="0" applyNumberFormat="1" applyFont="1" applyFill="1" applyBorder="1" applyAlignment="1">
      <alignment vertical="center" wrapText="1"/>
    </xf>
    <xf numFmtId="49" fontId="44" fillId="6" borderId="38" xfId="0" applyNumberFormat="1" applyFont="1" applyFill="1" applyBorder="1" applyAlignment="1">
      <alignment vertical="center"/>
    </xf>
    <xf numFmtId="0" fontId="9" fillId="6" borderId="18" xfId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42" fillId="16" borderId="9" xfId="0" applyFont="1" applyFill="1" applyBorder="1" applyAlignment="1">
      <alignment vertical="center" wrapText="1"/>
    </xf>
    <xf numFmtId="0" fontId="43" fillId="16" borderId="10" xfId="0" applyFont="1" applyFill="1" applyBorder="1" applyAlignment="1">
      <alignment vertical="center" wrapText="1"/>
    </xf>
    <xf numFmtId="0" fontId="44" fillId="16" borderId="10" xfId="0" applyFont="1" applyFill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0" fontId="22" fillId="17" borderId="10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wrapText="1"/>
    </xf>
    <xf numFmtId="14" fontId="5" fillId="16" borderId="10" xfId="0" applyNumberFormat="1" applyFont="1" applyFill="1" applyBorder="1" applyAlignment="1">
      <alignment horizontal="right" vertical="center" wrapText="1"/>
    </xf>
    <xf numFmtId="0" fontId="0" fillId="17" borderId="14" xfId="0" applyFill="1" applyBorder="1"/>
    <xf numFmtId="0" fontId="0" fillId="17" borderId="0" xfId="0" applyFill="1"/>
    <xf numFmtId="0" fontId="6" fillId="6" borderId="31" xfId="0" applyFont="1" applyFill="1" applyBorder="1" applyAlignment="1">
      <alignment vertical="center" wrapText="1"/>
    </xf>
    <xf numFmtId="0" fontId="7" fillId="6" borderId="32" xfId="0" applyFont="1" applyFill="1" applyBorder="1" applyAlignment="1">
      <alignment vertical="center" wrapText="1"/>
    </xf>
    <xf numFmtId="0" fontId="7" fillId="6" borderId="32" xfId="0" applyFont="1" applyFill="1" applyBorder="1" applyAlignment="1">
      <alignment vertical="center"/>
    </xf>
    <xf numFmtId="0" fontId="7" fillId="6" borderId="32" xfId="0" applyFont="1" applyFill="1" applyBorder="1" applyAlignment="1">
      <alignment horizontal="center" vertical="center" wrapText="1"/>
    </xf>
    <xf numFmtId="14" fontId="5" fillId="6" borderId="32" xfId="0" applyNumberFormat="1" applyFont="1" applyFill="1" applyBorder="1" applyAlignment="1">
      <alignment horizontal="right" vertical="center" wrapText="1"/>
    </xf>
    <xf numFmtId="0" fontId="0" fillId="0" borderId="33" xfId="0" applyBorder="1"/>
    <xf numFmtId="0" fontId="42" fillId="7" borderId="9" xfId="0" applyFont="1" applyFill="1" applyBorder="1" applyAlignment="1">
      <alignment vertical="center" wrapText="1"/>
    </xf>
    <xf numFmtId="0" fontId="43" fillId="7" borderId="10" xfId="0" applyFont="1" applyFill="1" applyBorder="1" applyAlignment="1">
      <alignment vertical="center" wrapText="1"/>
    </xf>
    <xf numFmtId="0" fontId="6" fillId="9" borderId="15" xfId="0" applyFont="1" applyFill="1" applyBorder="1"/>
    <xf numFmtId="0" fontId="7" fillId="9" borderId="16" xfId="0" applyFont="1" applyFill="1" applyBorder="1" applyAlignment="1">
      <alignment vertical="center" wrapText="1"/>
    </xf>
    <xf numFmtId="0" fontId="7" fillId="9" borderId="16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9" fillId="3" borderId="16" xfId="1" applyNumberFormat="1" applyFill="1" applyBorder="1" applyAlignment="1" applyProtection="1">
      <alignment horizontal="center" vertical="center" wrapText="1"/>
    </xf>
    <xf numFmtId="0" fontId="10" fillId="3" borderId="16" xfId="1" applyNumberFormat="1" applyFont="1" applyFill="1" applyBorder="1" applyAlignment="1" applyProtection="1">
      <alignment horizontal="center" vertical="center" wrapText="1"/>
    </xf>
    <xf numFmtId="0" fontId="44" fillId="7" borderId="10" xfId="0" applyFont="1" applyFill="1" applyBorder="1" applyAlignment="1">
      <alignment vertical="center" wrapText="1"/>
    </xf>
    <xf numFmtId="0" fontId="45" fillId="4" borderId="10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vertical="center" wrapText="1"/>
    </xf>
    <xf numFmtId="0" fontId="7" fillId="16" borderId="12" xfId="0" applyFont="1" applyFill="1" applyBorder="1" applyAlignment="1">
      <alignment vertical="center" wrapText="1"/>
    </xf>
    <xf numFmtId="0" fontId="7" fillId="16" borderId="12" xfId="0" applyFont="1" applyFill="1" applyBorder="1" applyAlignment="1">
      <alignment vertical="center"/>
    </xf>
    <xf numFmtId="49" fontId="7" fillId="16" borderId="12" xfId="0" applyNumberFormat="1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14" fontId="5" fillId="16" borderId="12" xfId="0" applyNumberFormat="1" applyFont="1" applyFill="1" applyBorder="1" applyAlignment="1">
      <alignment horizontal="right" vertical="center" wrapText="1"/>
    </xf>
    <xf numFmtId="0" fontId="0" fillId="17" borderId="13" xfId="0" applyFill="1" applyBorder="1"/>
    <xf numFmtId="0" fontId="7" fillId="6" borderId="28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vertical="center"/>
    </xf>
    <xf numFmtId="49" fontId="7" fillId="6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49" fontId="7" fillId="9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/>
    <xf numFmtId="0" fontId="7" fillId="9" borderId="10" xfId="0" applyFont="1" applyFill="1" applyBorder="1" applyAlignment="1">
      <alignment horizontal="center" vertical="center" wrapText="1"/>
    </xf>
    <xf numFmtId="0" fontId="6" fillId="7" borderId="9" xfId="0" applyFont="1" applyFill="1" applyBorder="1"/>
    <xf numFmtId="0" fontId="7" fillId="7" borderId="10" xfId="0" applyFont="1" applyFill="1" applyBorder="1" applyAlignment="1">
      <alignment vertical="center" wrapText="1"/>
    </xf>
    <xf numFmtId="0" fontId="5" fillId="4" borderId="10" xfId="0" applyFont="1" applyFill="1" applyBorder="1"/>
    <xf numFmtId="0" fontId="9" fillId="4" borderId="16" xfId="1" applyNumberForma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/>
    </xf>
    <xf numFmtId="49" fontId="8" fillId="3" borderId="32" xfId="0" applyNumberFormat="1" applyFont="1" applyFill="1" applyBorder="1" applyAlignment="1">
      <alignment horizontal="center" vertical="center" wrapText="1"/>
    </xf>
    <xf numFmtId="0" fontId="40" fillId="3" borderId="32" xfId="0" applyFont="1" applyFill="1" applyBorder="1"/>
    <xf numFmtId="0" fontId="41" fillId="3" borderId="32" xfId="0" applyFont="1" applyFill="1" applyBorder="1" applyAlignment="1">
      <alignment wrapText="1"/>
    </xf>
    <xf numFmtId="0" fontId="0" fillId="3" borderId="33" xfId="0" applyFill="1" applyBorder="1"/>
    <xf numFmtId="0" fontId="42" fillId="0" borderId="10" xfId="0" applyFont="1" applyBorder="1"/>
    <xf numFmtId="0" fontId="44" fillId="0" borderId="18" xfId="0" applyFont="1" applyBorder="1"/>
    <xf numFmtId="49" fontId="58" fillId="6" borderId="18" xfId="0" applyNumberFormat="1" applyFont="1" applyFill="1" applyBorder="1" applyAlignment="1">
      <alignment horizontal="center" vertical="center" wrapText="1"/>
    </xf>
    <xf numFmtId="49" fontId="59" fillId="6" borderId="18" xfId="0" applyNumberFormat="1" applyFont="1" applyFill="1" applyBorder="1" applyAlignment="1">
      <alignment horizontal="center" vertical="center" wrapText="1"/>
    </xf>
    <xf numFmtId="6" fontId="0" fillId="0" borderId="0" xfId="0" applyNumberFormat="1"/>
    <xf numFmtId="49" fontId="7" fillId="6" borderId="32" xfId="0" applyNumberFormat="1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/>
    </xf>
    <xf numFmtId="0" fontId="34" fillId="0" borderId="0" xfId="0" applyFont="1"/>
    <xf numFmtId="0" fontId="1" fillId="18" borderId="6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17" fontId="1" fillId="18" borderId="1" xfId="0" applyNumberFormat="1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9" fillId="0" borderId="0" xfId="1" applyAlignment="1">
      <alignment vertical="center"/>
    </xf>
    <xf numFmtId="0" fontId="60" fillId="0" borderId="0" xfId="0" applyFont="1"/>
    <xf numFmtId="0" fontId="5" fillId="0" borderId="0" xfId="0" applyFont="1" applyAlignment="1">
      <alignment horizontal="center" vertical="center"/>
    </xf>
    <xf numFmtId="0" fontId="34" fillId="4" borderId="0" xfId="0" applyFont="1" applyFill="1"/>
    <xf numFmtId="0" fontId="9" fillId="4" borderId="0" xfId="1" applyFill="1" applyAlignment="1">
      <alignment horizontal="center" vertical="center" wrapText="1"/>
    </xf>
    <xf numFmtId="0" fontId="34" fillId="0" borderId="0" xfId="0" applyFont="1" applyAlignment="1">
      <alignment wrapText="1"/>
    </xf>
    <xf numFmtId="49" fontId="42" fillId="6" borderId="37" xfId="0" applyNumberFormat="1" applyFont="1" applyFill="1" applyBorder="1" applyAlignment="1">
      <alignment vertical="center"/>
    </xf>
    <xf numFmtId="0" fontId="9" fillId="6" borderId="38" xfId="1" applyFill="1" applyBorder="1" applyAlignment="1">
      <alignment horizontal="center" vertical="center"/>
    </xf>
    <xf numFmtId="0" fontId="59" fillId="6" borderId="38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4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12" borderId="23" xfId="0" applyFill="1" applyBorder="1" applyAlignment="1">
      <alignment wrapText="1"/>
    </xf>
    <xf numFmtId="0" fontId="0" fillId="14" borderId="14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14" borderId="14" xfId="0" applyFill="1" applyBorder="1" applyAlignment="1">
      <alignment horizontal="center"/>
    </xf>
    <xf numFmtId="0" fontId="62" fillId="0" borderId="0" xfId="0" applyFont="1"/>
    <xf numFmtId="0" fontId="6" fillId="15" borderId="40" xfId="0" applyFont="1" applyFill="1" applyBorder="1" applyAlignment="1">
      <alignment vertical="center" wrapText="1"/>
    </xf>
    <xf numFmtId="0" fontId="7" fillId="15" borderId="39" xfId="0" applyFont="1" applyFill="1" applyBorder="1" applyAlignment="1">
      <alignment vertical="center" wrapText="1"/>
    </xf>
    <xf numFmtId="0" fontId="7" fillId="15" borderId="39" xfId="0" applyFont="1" applyFill="1" applyBorder="1" applyAlignment="1">
      <alignment vertical="center"/>
    </xf>
    <xf numFmtId="0" fontId="0" fillId="14" borderId="0" xfId="0" applyFill="1" applyAlignment="1">
      <alignment horizontal="center"/>
    </xf>
    <xf numFmtId="0" fontId="6" fillId="15" borderId="1" xfId="0" applyFont="1" applyFill="1" applyBorder="1" applyAlignment="1">
      <alignment vertical="center" wrapText="1"/>
    </xf>
    <xf numFmtId="0" fontId="6" fillId="19" borderId="9" xfId="0" applyFont="1" applyFill="1" applyBorder="1" applyAlignment="1">
      <alignment vertical="center" wrapText="1"/>
    </xf>
    <xf numFmtId="0" fontId="7" fillId="19" borderId="10" xfId="0" applyFont="1" applyFill="1" applyBorder="1" applyAlignment="1">
      <alignment vertical="center" wrapText="1"/>
    </xf>
    <xf numFmtId="0" fontId="7" fillId="19" borderId="10" xfId="0" applyFont="1" applyFill="1" applyBorder="1" applyAlignment="1">
      <alignment vertical="center"/>
    </xf>
    <xf numFmtId="49" fontId="8" fillId="19" borderId="19" xfId="0" applyNumberFormat="1" applyFont="1" applyFill="1" applyBorder="1" applyAlignment="1">
      <alignment horizontal="center" vertical="center" wrapText="1"/>
    </xf>
    <xf numFmtId="49" fontId="14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14" fontId="5" fillId="19" borderId="10" xfId="0" applyNumberFormat="1" applyFont="1" applyFill="1" applyBorder="1" applyAlignment="1">
      <alignment horizontal="right" vertical="center" wrapText="1"/>
    </xf>
    <xf numFmtId="14" fontId="5" fillId="20" borderId="10" xfId="0" applyNumberFormat="1" applyFont="1" applyFill="1" applyBorder="1" applyAlignment="1">
      <alignment horizontal="right" vertical="center" wrapText="1"/>
    </xf>
    <xf numFmtId="0" fontId="0" fillId="19" borderId="14" xfId="0" applyFill="1" applyBorder="1"/>
    <xf numFmtId="49" fontId="7" fillId="20" borderId="10" xfId="0" applyNumberFormat="1" applyFont="1" applyFill="1" applyBorder="1" applyAlignment="1">
      <alignment horizontal="center" vertical="center" wrapText="1"/>
    </xf>
    <xf numFmtId="0" fontId="30" fillId="19" borderId="10" xfId="0" applyFont="1" applyFill="1" applyBorder="1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0" fillId="19" borderId="0" xfId="0" applyFill="1"/>
    <xf numFmtId="49" fontId="12" fillId="10" borderId="11" xfId="0" applyNumberFormat="1" applyFont="1" applyFill="1" applyBorder="1" applyAlignment="1">
      <alignment vertical="center"/>
    </xf>
    <xf numFmtId="49" fontId="13" fillId="10" borderId="12" xfId="0" applyNumberFormat="1" applyFont="1" applyFill="1" applyBorder="1" applyAlignment="1">
      <alignment vertical="center"/>
    </xf>
    <xf numFmtId="49" fontId="8" fillId="10" borderId="26" xfId="0" applyNumberFormat="1" applyFont="1" applyFill="1" applyBorder="1" applyAlignment="1">
      <alignment horizontal="center" vertical="center" wrapText="1"/>
    </xf>
    <xf numFmtId="0" fontId="25" fillId="10" borderId="12" xfId="0" applyFont="1" applyFill="1" applyBorder="1"/>
    <xf numFmtId="49" fontId="0" fillId="10" borderId="12" xfId="0" applyNumberFormat="1" applyFont="1" applyFill="1" applyBorder="1" applyAlignment="1">
      <alignment horizontal="center" vertical="center" wrapText="1"/>
    </xf>
    <xf numFmtId="14" fontId="15" fillId="10" borderId="10" xfId="0" applyNumberFormat="1" applyFont="1" applyFill="1" applyBorder="1" applyAlignment="1">
      <alignment vertical="center" wrapText="1"/>
    </xf>
    <xf numFmtId="0" fontId="0" fillId="10" borderId="13" xfId="0" applyFill="1" applyBorder="1"/>
    <xf numFmtId="0" fontId="47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/>
    </xf>
    <xf numFmtId="0" fontId="9" fillId="6" borderId="0" xfId="1" applyFill="1" applyBorder="1" applyAlignment="1">
      <alignment horizontal="center" vertical="center"/>
    </xf>
    <xf numFmtId="14" fontId="5" fillId="6" borderId="0" xfId="0" applyNumberFormat="1" applyFont="1" applyFill="1" applyBorder="1" applyAlignment="1">
      <alignment horizontal="right" vertical="center" wrapText="1"/>
    </xf>
    <xf numFmtId="0" fontId="19" fillId="0" borderId="42" xfId="0" applyFont="1" applyBorder="1"/>
    <xf numFmtId="0" fontId="19" fillId="0" borderId="30" xfId="0" applyFont="1" applyBorder="1"/>
    <xf numFmtId="0" fontId="20" fillId="0" borderId="30" xfId="0" applyFont="1" applyBorder="1"/>
    <xf numFmtId="0" fontId="19" fillId="0" borderId="43" xfId="0" applyFont="1" applyBorder="1"/>
    <xf numFmtId="0" fontId="19" fillId="0" borderId="44" xfId="0" applyFont="1" applyBorder="1"/>
    <xf numFmtId="0" fontId="40" fillId="0" borderId="0" xfId="0" applyFont="1"/>
    <xf numFmtId="0" fontId="19" fillId="0" borderId="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41" xfId="0" applyFont="1" applyBorder="1" applyAlignment="1">
      <alignment horizontal="center"/>
    </xf>
  </cellXfs>
  <cellStyles count="671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6" builtinId="9" hidden="1"/>
    <cellStyle name="Lien hypertexte visité" xfId="297" builtinId="9" hidden="1"/>
    <cellStyle name="Lien hypertexte visité" xfId="298" builtinId="9" hidden="1"/>
    <cellStyle name="Lien hypertexte visité" xfId="299" builtinId="9" hidden="1"/>
    <cellStyle name="Lien hypertexte visité" xfId="300" builtinId="9" hidden="1"/>
    <cellStyle name="Lien hypertexte visité" xfId="301" builtinId="9" hidden="1"/>
    <cellStyle name="Lien hypertexte visité" xfId="302" builtinId="9" hidden="1"/>
    <cellStyle name="Lien hypertexte visité" xfId="303" builtinId="9" hidden="1"/>
    <cellStyle name="Lien hypertexte visité" xfId="304" builtinId="9" hidden="1"/>
    <cellStyle name="Lien hypertexte visité" xfId="305" builtinId="9" hidden="1"/>
    <cellStyle name="Lien hypertexte visité" xfId="306" builtinId="9" hidden="1"/>
    <cellStyle name="Lien hypertexte visité" xfId="307" builtinId="9" hidden="1"/>
    <cellStyle name="Lien hypertexte visité" xfId="308" builtinId="9" hidden="1"/>
    <cellStyle name="Lien hypertexte visité" xfId="309" builtinId="9" hidden="1"/>
    <cellStyle name="Lien hypertexte visité" xfId="310" builtinId="9" hidden="1"/>
    <cellStyle name="Lien hypertexte visité" xfId="311" builtinId="9" hidden="1"/>
    <cellStyle name="Lien hypertexte visité" xfId="312" builtinId="9" hidden="1"/>
    <cellStyle name="Lien hypertexte visité" xfId="313" builtinId="9" hidden="1"/>
    <cellStyle name="Lien hypertexte visité" xfId="314" builtinId="9" hidden="1"/>
    <cellStyle name="Lien hypertexte visité" xfId="315" builtinId="9" hidden="1"/>
    <cellStyle name="Lien hypertexte visité" xfId="316" builtinId="9" hidden="1"/>
    <cellStyle name="Lien hypertexte visité" xfId="317" builtinId="9" hidden="1"/>
    <cellStyle name="Lien hypertexte visité" xfId="318" builtinId="9" hidden="1"/>
    <cellStyle name="Lien hypertexte visité" xfId="319" builtinId="9" hidden="1"/>
    <cellStyle name="Lien hypertexte visité" xfId="320" builtinId="9" hidden="1"/>
    <cellStyle name="Lien hypertexte visité" xfId="321" builtinId="9" hidden="1"/>
    <cellStyle name="Lien hypertexte visité" xfId="322" builtinId="9" hidden="1"/>
    <cellStyle name="Lien hypertexte visité" xfId="323" builtinId="9" hidden="1"/>
    <cellStyle name="Lien hypertexte visité" xfId="324" builtinId="9" hidden="1"/>
    <cellStyle name="Lien hypertexte visité" xfId="325" builtinId="9" hidden="1"/>
    <cellStyle name="Lien hypertexte visité" xfId="326" builtinId="9" hidden="1"/>
    <cellStyle name="Lien hypertexte visité" xfId="327" builtinId="9" hidden="1"/>
    <cellStyle name="Lien hypertexte visité" xfId="328" builtinId="9" hidden="1"/>
    <cellStyle name="Lien hypertexte visité" xfId="329" builtinId="9" hidden="1"/>
    <cellStyle name="Lien hypertexte visité" xfId="330" builtinId="9" hidden="1"/>
    <cellStyle name="Lien hypertexte visité" xfId="331" builtinId="9" hidden="1"/>
    <cellStyle name="Lien hypertexte visité" xfId="332" builtinId="9" hidden="1"/>
    <cellStyle name="Lien hypertexte visité" xfId="333" builtinId="9" hidden="1"/>
    <cellStyle name="Lien hypertexte visité" xfId="334" builtinId="9" hidden="1"/>
    <cellStyle name="Lien hypertexte visité" xfId="335" builtinId="9" hidden="1"/>
    <cellStyle name="Lien hypertexte visité" xfId="336" builtinId="9" hidden="1"/>
    <cellStyle name="Lien hypertexte visité" xfId="337" builtinId="9" hidden="1"/>
    <cellStyle name="Lien hypertexte visité" xfId="338" builtinId="9" hidden="1"/>
    <cellStyle name="Lien hypertexte visité" xfId="339" builtinId="9" hidden="1"/>
    <cellStyle name="Lien hypertexte visité" xfId="340" builtinId="9" hidden="1"/>
    <cellStyle name="Lien hypertexte visité" xfId="341" builtinId="9" hidden="1"/>
    <cellStyle name="Lien hypertexte visité" xfId="342" builtinId="9" hidden="1"/>
    <cellStyle name="Lien hypertexte visité" xfId="343" builtinId="9" hidden="1"/>
    <cellStyle name="Lien hypertexte visité" xfId="344" builtinId="9" hidden="1"/>
    <cellStyle name="Lien hypertexte visité" xfId="345" builtinId="9" hidden="1"/>
    <cellStyle name="Lien hypertexte visité" xfId="346" builtinId="9" hidden="1"/>
    <cellStyle name="Lien hypertexte visité" xfId="347" builtinId="9" hidden="1"/>
    <cellStyle name="Lien hypertexte visité" xfId="348" builtinId="9" hidden="1"/>
    <cellStyle name="Lien hypertexte visité" xfId="349" builtinId="9" hidden="1"/>
    <cellStyle name="Lien hypertexte visité" xfId="350" builtinId="9" hidden="1"/>
    <cellStyle name="Lien hypertexte visité" xfId="351" builtinId="9" hidden="1"/>
    <cellStyle name="Lien hypertexte visité" xfId="352" builtinId="9" hidden="1"/>
    <cellStyle name="Lien hypertexte visité" xfId="353" builtinId="9" hidden="1"/>
    <cellStyle name="Lien hypertexte visité" xfId="354" builtinId="9" hidden="1"/>
    <cellStyle name="Lien hypertexte visité" xfId="355" builtinId="9" hidden="1"/>
    <cellStyle name="Lien hypertexte visité" xfId="356" builtinId="9" hidden="1"/>
    <cellStyle name="Lien hypertexte visité" xfId="357" builtinId="9" hidden="1"/>
    <cellStyle name="Lien hypertexte visité" xfId="358" builtinId="9" hidden="1"/>
    <cellStyle name="Lien hypertexte visité" xfId="359" builtinId="9" hidden="1"/>
    <cellStyle name="Lien hypertexte visité" xfId="360" builtinId="9" hidden="1"/>
    <cellStyle name="Lien hypertexte visité" xfId="361" builtinId="9" hidden="1"/>
    <cellStyle name="Lien hypertexte visité" xfId="362" builtinId="9" hidden="1"/>
    <cellStyle name="Lien hypertexte visité" xfId="363" builtinId="9" hidden="1"/>
    <cellStyle name="Lien hypertexte visité" xfId="364" builtinId="9" hidden="1"/>
    <cellStyle name="Lien hypertexte visité" xfId="365" builtinId="9" hidden="1"/>
    <cellStyle name="Lien hypertexte visité" xfId="366" builtinId="9" hidden="1"/>
    <cellStyle name="Lien hypertexte visité" xfId="367" builtinId="9" hidden="1"/>
    <cellStyle name="Lien hypertexte visité" xfId="368" builtinId="9" hidden="1"/>
    <cellStyle name="Lien hypertexte visité" xfId="369" builtinId="9" hidden="1"/>
    <cellStyle name="Lien hypertexte visité" xfId="370" builtinId="9" hidden="1"/>
    <cellStyle name="Lien hypertexte visité" xfId="371" builtinId="9" hidden="1"/>
    <cellStyle name="Lien hypertexte visité" xfId="372" builtinId="9" hidden="1"/>
    <cellStyle name="Lien hypertexte visité" xfId="373" builtinId="9" hidden="1"/>
    <cellStyle name="Lien hypertexte visité" xfId="374" builtinId="9" hidden="1"/>
    <cellStyle name="Lien hypertexte visité" xfId="375" builtinId="9" hidden="1"/>
    <cellStyle name="Lien hypertexte visité" xfId="376" builtinId="9" hidden="1"/>
    <cellStyle name="Lien hypertexte visité" xfId="377" builtinId="9" hidden="1"/>
    <cellStyle name="Lien hypertexte visité" xfId="378" builtinId="9" hidden="1"/>
    <cellStyle name="Lien hypertexte visité" xfId="379" builtinId="9" hidden="1"/>
    <cellStyle name="Lien hypertexte visité" xfId="380" builtinId="9" hidden="1"/>
    <cellStyle name="Lien hypertexte visité" xfId="381" builtinId="9" hidden="1"/>
    <cellStyle name="Lien hypertexte visité" xfId="382" builtinId="9" hidden="1"/>
    <cellStyle name="Lien hypertexte visité" xfId="383" builtinId="9" hidden="1"/>
    <cellStyle name="Lien hypertexte visité" xfId="384" builtinId="9" hidden="1"/>
    <cellStyle name="Lien hypertexte visité" xfId="385" builtinId="9" hidden="1"/>
    <cellStyle name="Lien hypertexte visité" xfId="386" builtinId="9" hidden="1"/>
    <cellStyle name="Lien hypertexte visité" xfId="387" builtinId="9" hidden="1"/>
    <cellStyle name="Lien hypertexte visité" xfId="388" builtinId="9" hidden="1"/>
    <cellStyle name="Lien hypertexte visité" xfId="389" builtinId="9" hidden="1"/>
    <cellStyle name="Lien hypertexte visité" xfId="390" builtinId="9" hidden="1"/>
    <cellStyle name="Lien hypertexte visité" xfId="391" builtinId="9" hidden="1"/>
    <cellStyle name="Lien hypertexte visité" xfId="392" builtinId="9" hidden="1"/>
    <cellStyle name="Lien hypertexte visité" xfId="393" builtinId="9" hidden="1"/>
    <cellStyle name="Lien hypertexte visité" xfId="394" builtinId="9" hidden="1"/>
    <cellStyle name="Lien hypertexte visité" xfId="395" builtinId="9" hidden="1"/>
    <cellStyle name="Lien hypertexte visité" xfId="396" builtinId="9" hidden="1"/>
    <cellStyle name="Lien hypertexte visité" xfId="397" builtinId="9" hidden="1"/>
    <cellStyle name="Lien hypertexte visité" xfId="398" builtinId="9" hidden="1"/>
    <cellStyle name="Lien hypertexte visité" xfId="399" builtinId="9" hidden="1"/>
    <cellStyle name="Lien hypertexte visité" xfId="400" builtinId="9" hidden="1"/>
    <cellStyle name="Lien hypertexte visité" xfId="401" builtinId="9" hidden="1"/>
    <cellStyle name="Lien hypertexte visité" xfId="402" builtinId="9" hidden="1"/>
    <cellStyle name="Lien hypertexte visité" xfId="403" builtinId="9" hidden="1"/>
    <cellStyle name="Lien hypertexte visité" xfId="404" builtinId="9" hidden="1"/>
    <cellStyle name="Lien hypertexte visité" xfId="405" builtinId="9" hidden="1"/>
    <cellStyle name="Lien hypertexte visité" xfId="406" builtinId="9" hidden="1"/>
    <cellStyle name="Lien hypertexte visité" xfId="407" builtinId="9" hidden="1"/>
    <cellStyle name="Lien hypertexte visité" xfId="408" builtinId="9" hidden="1"/>
    <cellStyle name="Lien hypertexte visité" xfId="409" builtinId="9" hidden="1"/>
    <cellStyle name="Lien hypertexte visité" xfId="410" builtinId="9" hidden="1"/>
    <cellStyle name="Lien hypertexte visité" xfId="411" builtinId="9" hidden="1"/>
    <cellStyle name="Lien hypertexte visité" xfId="412" builtinId="9" hidden="1"/>
    <cellStyle name="Lien hypertexte visité" xfId="413" builtinId="9" hidden="1"/>
    <cellStyle name="Lien hypertexte visité" xfId="414" builtinId="9" hidden="1"/>
    <cellStyle name="Lien hypertexte visité" xfId="415" builtinId="9" hidden="1"/>
    <cellStyle name="Lien hypertexte visité" xfId="416" builtinId="9" hidden="1"/>
    <cellStyle name="Lien hypertexte visité" xfId="417" builtinId="9" hidden="1"/>
    <cellStyle name="Lien hypertexte visité" xfId="418" builtinId="9" hidden="1"/>
    <cellStyle name="Lien hypertexte visité" xfId="419" builtinId="9" hidden="1"/>
    <cellStyle name="Lien hypertexte visité" xfId="420" builtinId="9" hidden="1"/>
    <cellStyle name="Lien hypertexte visité" xfId="421" builtinId="9" hidden="1"/>
    <cellStyle name="Lien hypertexte visité" xfId="422" builtinId="9" hidden="1"/>
    <cellStyle name="Lien hypertexte visité" xfId="423" builtinId="9" hidden="1"/>
    <cellStyle name="Lien hypertexte visité" xfId="424" builtinId="9" hidden="1"/>
    <cellStyle name="Lien hypertexte visité" xfId="425" builtinId="9" hidden="1"/>
    <cellStyle name="Lien hypertexte visité" xfId="426" builtinId="9" hidden="1"/>
    <cellStyle name="Lien hypertexte visité" xfId="427" builtinId="9" hidden="1"/>
    <cellStyle name="Lien hypertexte visité" xfId="428" builtinId="9" hidden="1"/>
    <cellStyle name="Lien hypertexte visité" xfId="429" builtinId="9" hidden="1"/>
    <cellStyle name="Lien hypertexte visité" xfId="430" builtinId="9" hidden="1"/>
    <cellStyle name="Lien hypertexte visité" xfId="431" builtinId="9" hidden="1"/>
    <cellStyle name="Lien hypertexte visité" xfId="432" builtinId="9" hidden="1"/>
    <cellStyle name="Lien hypertexte visité" xfId="433" builtinId="9" hidden="1"/>
    <cellStyle name="Lien hypertexte visité" xfId="434" builtinId="9" hidden="1"/>
    <cellStyle name="Lien hypertexte visité" xfId="435" builtinId="9" hidden="1"/>
    <cellStyle name="Lien hypertexte visité" xfId="436" builtinId="9" hidden="1"/>
    <cellStyle name="Lien hypertexte visité" xfId="437" builtinId="9" hidden="1"/>
    <cellStyle name="Lien hypertexte visité" xfId="438" builtinId="9" hidden="1"/>
    <cellStyle name="Lien hypertexte visité" xfId="439" builtinId="9" hidden="1"/>
    <cellStyle name="Lien hypertexte visité" xfId="440" builtinId="9" hidden="1"/>
    <cellStyle name="Lien hypertexte visité" xfId="441" builtinId="9" hidden="1"/>
    <cellStyle name="Lien hypertexte visité" xfId="442" builtinId="9" hidden="1"/>
    <cellStyle name="Lien hypertexte visité" xfId="443" builtinId="9" hidden="1"/>
    <cellStyle name="Lien hypertexte visité" xfId="444" builtinId="9" hidden="1"/>
    <cellStyle name="Lien hypertexte visité" xfId="445" builtinId="9" hidden="1"/>
    <cellStyle name="Lien hypertexte visité" xfId="446" builtinId="9" hidden="1"/>
    <cellStyle name="Lien hypertexte visité" xfId="447" builtinId="9" hidden="1"/>
    <cellStyle name="Lien hypertexte visité" xfId="448" builtinId="9" hidden="1"/>
    <cellStyle name="Lien hypertexte visité" xfId="449" builtinId="9" hidden="1"/>
    <cellStyle name="Lien hypertexte visité" xfId="450" builtinId="9" hidden="1"/>
    <cellStyle name="Lien hypertexte visité" xfId="451" builtinId="9" hidden="1"/>
    <cellStyle name="Lien hypertexte visité" xfId="452" builtinId="9" hidden="1"/>
    <cellStyle name="Lien hypertexte visité" xfId="453" builtinId="9" hidden="1"/>
    <cellStyle name="Lien hypertexte visité" xfId="454" builtinId="9" hidden="1"/>
    <cellStyle name="Lien hypertexte visité" xfId="455" builtinId="9" hidden="1"/>
    <cellStyle name="Lien hypertexte visité" xfId="456" builtinId="9" hidden="1"/>
    <cellStyle name="Lien hypertexte visité" xfId="457" builtinId="9" hidden="1"/>
    <cellStyle name="Lien hypertexte visité" xfId="458" builtinId="9" hidden="1"/>
    <cellStyle name="Lien hypertexte visité" xfId="459" builtinId="9" hidden="1"/>
    <cellStyle name="Lien hypertexte visité" xfId="460" builtinId="9" hidden="1"/>
    <cellStyle name="Lien hypertexte visité" xfId="461" builtinId="9" hidden="1"/>
    <cellStyle name="Lien hypertexte visité" xfId="462" builtinId="9" hidden="1"/>
    <cellStyle name="Lien hypertexte visité" xfId="463" builtinId="9" hidden="1"/>
    <cellStyle name="Lien hypertexte visité" xfId="464" builtinId="9" hidden="1"/>
    <cellStyle name="Lien hypertexte visité" xfId="465" builtinId="9" hidden="1"/>
    <cellStyle name="Lien hypertexte visité" xfId="466" builtinId="9" hidden="1"/>
    <cellStyle name="Lien hypertexte visité" xfId="467" builtinId="9" hidden="1"/>
    <cellStyle name="Lien hypertexte visité" xfId="468" builtinId="9" hidden="1"/>
    <cellStyle name="Lien hypertexte visité" xfId="469" builtinId="9" hidden="1"/>
    <cellStyle name="Lien hypertexte visité" xfId="470" builtinId="9" hidden="1"/>
    <cellStyle name="Lien hypertexte visité" xfId="471" builtinId="9" hidden="1"/>
    <cellStyle name="Lien hypertexte visité" xfId="472" builtinId="9" hidden="1"/>
    <cellStyle name="Lien hypertexte visité" xfId="473" builtinId="9" hidden="1"/>
    <cellStyle name="Lien hypertexte visité" xfId="474" builtinId="9" hidden="1"/>
    <cellStyle name="Lien hypertexte visité" xfId="475" builtinId="9" hidden="1"/>
    <cellStyle name="Lien hypertexte visité" xfId="476" builtinId="9" hidden="1"/>
    <cellStyle name="Lien hypertexte visité" xfId="477" builtinId="9" hidden="1"/>
    <cellStyle name="Lien hypertexte visité" xfId="478" builtinId="9" hidden="1"/>
    <cellStyle name="Lien hypertexte visité" xfId="479" builtinId="9" hidden="1"/>
    <cellStyle name="Lien hypertexte visité" xfId="480" builtinId="9" hidden="1"/>
    <cellStyle name="Lien hypertexte visité" xfId="481" builtinId="9" hidden="1"/>
    <cellStyle name="Lien hypertexte visité" xfId="482" builtinId="9" hidden="1"/>
    <cellStyle name="Lien hypertexte visité" xfId="483" builtinId="9" hidden="1"/>
    <cellStyle name="Lien hypertexte visité" xfId="484" builtinId="9" hidden="1"/>
    <cellStyle name="Lien hypertexte visité" xfId="485" builtinId="9" hidden="1"/>
    <cellStyle name="Lien hypertexte visité" xfId="486" builtinId="9" hidden="1"/>
    <cellStyle name="Lien hypertexte visité" xfId="487" builtinId="9" hidden="1"/>
    <cellStyle name="Lien hypertexte visité" xfId="488" builtinId="9" hidden="1"/>
    <cellStyle name="Lien hypertexte visité" xfId="489" builtinId="9" hidden="1"/>
    <cellStyle name="Lien hypertexte visité" xfId="490" builtinId="9" hidden="1"/>
    <cellStyle name="Lien hypertexte visité" xfId="491" builtinId="9" hidden="1"/>
    <cellStyle name="Lien hypertexte visité" xfId="492" builtinId="9" hidden="1"/>
    <cellStyle name="Lien hypertexte visité" xfId="493" builtinId="9" hidden="1"/>
    <cellStyle name="Lien hypertexte visité" xfId="494" builtinId="9" hidden="1"/>
    <cellStyle name="Lien hypertexte visité" xfId="495" builtinId="9" hidden="1"/>
    <cellStyle name="Lien hypertexte visité" xfId="496" builtinId="9" hidden="1"/>
    <cellStyle name="Lien hypertexte visité" xfId="497" builtinId="9" hidden="1"/>
    <cellStyle name="Lien hypertexte visité" xfId="498" builtinId="9" hidden="1"/>
    <cellStyle name="Lien hypertexte visité" xfId="499" builtinId="9" hidden="1"/>
    <cellStyle name="Lien hypertexte visité" xfId="500" builtinId="9" hidden="1"/>
    <cellStyle name="Lien hypertexte visité" xfId="501" builtinId="9" hidden="1"/>
    <cellStyle name="Lien hypertexte visité" xfId="502" builtinId="9" hidden="1"/>
    <cellStyle name="Lien hypertexte visité" xfId="503" builtinId="9" hidden="1"/>
    <cellStyle name="Lien hypertexte visité" xfId="504" builtinId="9" hidden="1"/>
    <cellStyle name="Lien hypertexte visité" xfId="505" builtinId="9" hidden="1"/>
    <cellStyle name="Lien hypertexte visité" xfId="506" builtinId="9" hidden="1"/>
    <cellStyle name="Lien hypertexte visité" xfId="507" builtinId="9" hidden="1"/>
    <cellStyle name="Lien hypertexte visité" xfId="508" builtinId="9" hidden="1"/>
    <cellStyle name="Lien hypertexte visité" xfId="509" builtinId="9" hidden="1"/>
    <cellStyle name="Lien hypertexte visité" xfId="510" builtinId="9" hidden="1"/>
    <cellStyle name="Lien hypertexte visité" xfId="511" builtinId="9" hidden="1"/>
    <cellStyle name="Lien hypertexte visité" xfId="512" builtinId="9" hidden="1"/>
    <cellStyle name="Lien hypertexte visité" xfId="513" builtinId="9" hidden="1"/>
    <cellStyle name="Lien hypertexte visité" xfId="514" builtinId="9" hidden="1"/>
    <cellStyle name="Lien hypertexte visité" xfId="515" builtinId="9" hidden="1"/>
    <cellStyle name="Lien hypertexte visité" xfId="516" builtinId="9" hidden="1"/>
    <cellStyle name="Lien hypertexte visité" xfId="517" builtinId="9" hidden="1"/>
    <cellStyle name="Lien hypertexte visité" xfId="518" builtinId="9" hidden="1"/>
    <cellStyle name="Lien hypertexte visité" xfId="519" builtinId="9" hidden="1"/>
    <cellStyle name="Lien hypertexte visité" xfId="520" builtinId="9" hidden="1"/>
    <cellStyle name="Lien hypertexte visité" xfId="521" builtinId="9" hidden="1"/>
    <cellStyle name="Lien hypertexte visité" xfId="522" builtinId="9" hidden="1"/>
    <cellStyle name="Lien hypertexte visité" xfId="523" builtinId="9" hidden="1"/>
    <cellStyle name="Lien hypertexte visité" xfId="524" builtinId="9" hidden="1"/>
    <cellStyle name="Lien hypertexte visité" xfId="525" builtinId="9" hidden="1"/>
    <cellStyle name="Lien hypertexte visité" xfId="526" builtinId="9" hidden="1"/>
    <cellStyle name="Lien hypertexte visité" xfId="527" builtinId="9" hidden="1"/>
    <cellStyle name="Lien hypertexte visité" xfId="528" builtinId="9" hidden="1"/>
    <cellStyle name="Lien hypertexte visité" xfId="529" builtinId="9" hidden="1"/>
    <cellStyle name="Lien hypertexte visité" xfId="530" builtinId="9" hidden="1"/>
    <cellStyle name="Lien hypertexte visité" xfId="531" builtinId="9" hidden="1"/>
    <cellStyle name="Lien hypertexte visité" xfId="532" builtinId="9" hidden="1"/>
    <cellStyle name="Lien hypertexte visité" xfId="533" builtinId="9" hidden="1"/>
    <cellStyle name="Lien hypertexte visité" xfId="534" builtinId="9" hidden="1"/>
    <cellStyle name="Lien hypertexte visité" xfId="535" builtinId="9" hidden="1"/>
    <cellStyle name="Lien hypertexte visité" xfId="536" builtinId="9" hidden="1"/>
    <cellStyle name="Lien hypertexte visité" xfId="537" builtinId="9" hidden="1"/>
    <cellStyle name="Lien hypertexte visité" xfId="538" builtinId="9" hidden="1"/>
    <cellStyle name="Lien hypertexte visité" xfId="539" builtinId="9" hidden="1"/>
    <cellStyle name="Lien hypertexte visité" xfId="540" builtinId="9" hidden="1"/>
    <cellStyle name="Lien hypertexte visité" xfId="541" builtinId="9" hidden="1"/>
    <cellStyle name="Lien hypertexte visité" xfId="542" builtinId="9" hidden="1"/>
    <cellStyle name="Lien hypertexte visité" xfId="543" builtinId="9" hidden="1"/>
    <cellStyle name="Lien hypertexte visité" xfId="544" builtinId="9" hidden="1"/>
    <cellStyle name="Lien hypertexte visité" xfId="545" builtinId="9" hidden="1"/>
    <cellStyle name="Lien hypertexte visité" xfId="546" builtinId="9" hidden="1"/>
    <cellStyle name="Lien hypertexte visité" xfId="547" builtinId="9" hidden="1"/>
    <cellStyle name="Lien hypertexte visité" xfId="548" builtinId="9" hidden="1"/>
    <cellStyle name="Lien hypertexte visité" xfId="549" builtinId="9" hidden="1"/>
    <cellStyle name="Lien hypertexte visité" xfId="550" builtinId="9" hidden="1"/>
    <cellStyle name="Lien hypertexte visité" xfId="551" builtinId="9" hidden="1"/>
    <cellStyle name="Lien hypertexte visité" xfId="552" builtinId="9" hidden="1"/>
    <cellStyle name="Lien hypertexte visité" xfId="553" builtinId="9" hidden="1"/>
    <cellStyle name="Lien hypertexte visité" xfId="554" builtinId="9" hidden="1"/>
    <cellStyle name="Lien hypertexte visité" xfId="555" builtinId="9" hidden="1"/>
    <cellStyle name="Lien hypertexte visité" xfId="556" builtinId="9" hidden="1"/>
    <cellStyle name="Lien hypertexte visité" xfId="557" builtinId="9" hidden="1"/>
    <cellStyle name="Lien hypertexte visité" xfId="558" builtinId="9" hidden="1"/>
    <cellStyle name="Lien hypertexte visité" xfId="559" builtinId="9" hidden="1"/>
    <cellStyle name="Lien hypertexte visité" xfId="560" builtinId="9" hidden="1"/>
    <cellStyle name="Lien hypertexte visité" xfId="561" builtinId="9" hidden="1"/>
    <cellStyle name="Lien hypertexte visité" xfId="562" builtinId="9" hidden="1"/>
    <cellStyle name="Lien hypertexte visité" xfId="563" builtinId="9" hidden="1"/>
    <cellStyle name="Lien hypertexte visité" xfId="564" builtinId="9" hidden="1"/>
    <cellStyle name="Lien hypertexte visité" xfId="565" builtinId="9" hidden="1"/>
    <cellStyle name="Lien hypertexte visité" xfId="566" builtinId="9" hidden="1"/>
    <cellStyle name="Lien hypertexte visité" xfId="567" builtinId="9" hidden="1"/>
    <cellStyle name="Lien hypertexte visité" xfId="568" builtinId="9" hidden="1"/>
    <cellStyle name="Lien hypertexte visité" xfId="569" builtinId="9" hidden="1"/>
    <cellStyle name="Lien hypertexte visité" xfId="570" builtinId="9" hidden="1"/>
    <cellStyle name="Lien hypertexte visité" xfId="571" builtinId="9" hidden="1"/>
    <cellStyle name="Lien hypertexte visité" xfId="572" builtinId="9" hidden="1"/>
    <cellStyle name="Lien hypertexte visité" xfId="573" builtinId="9" hidden="1"/>
    <cellStyle name="Lien hypertexte visité" xfId="574" builtinId="9" hidden="1"/>
    <cellStyle name="Lien hypertexte visité" xfId="575" builtinId="9" hidden="1"/>
    <cellStyle name="Lien hypertexte visité" xfId="576" builtinId="9" hidden="1"/>
    <cellStyle name="Lien hypertexte visité" xfId="577" builtinId="9" hidden="1"/>
    <cellStyle name="Lien hypertexte visité" xfId="578" builtinId="9" hidden="1"/>
    <cellStyle name="Lien hypertexte visité" xfId="579" builtinId="9" hidden="1"/>
    <cellStyle name="Lien hypertexte visité" xfId="580" builtinId="9" hidden="1"/>
    <cellStyle name="Lien hypertexte visité" xfId="581" builtinId="9" hidden="1"/>
    <cellStyle name="Lien hypertexte visité" xfId="582" builtinId="9" hidden="1"/>
    <cellStyle name="Lien hypertexte visité" xfId="583" builtinId="9" hidden="1"/>
    <cellStyle name="Lien hypertexte visité" xfId="584" builtinId="9" hidden="1"/>
    <cellStyle name="Lien hypertexte visité" xfId="585" builtinId="9" hidden="1"/>
    <cellStyle name="Lien hypertexte visité" xfId="586" builtinId="9" hidden="1"/>
    <cellStyle name="Lien hypertexte visité" xfId="587" builtinId="9" hidden="1"/>
    <cellStyle name="Lien hypertexte visité" xfId="588" builtinId="9" hidden="1"/>
    <cellStyle name="Lien hypertexte visité" xfId="589" builtinId="9" hidden="1"/>
    <cellStyle name="Lien hypertexte visité" xfId="590" builtinId="9" hidden="1"/>
    <cellStyle name="Lien hypertexte visité" xfId="591" builtinId="9" hidden="1"/>
    <cellStyle name="Lien hypertexte visité" xfId="592" builtinId="9" hidden="1"/>
    <cellStyle name="Lien hypertexte visité" xfId="593" builtinId="9" hidden="1"/>
    <cellStyle name="Lien hypertexte visité" xfId="594" builtinId="9" hidden="1"/>
    <cellStyle name="Lien hypertexte visité" xfId="595" builtinId="9" hidden="1"/>
    <cellStyle name="Lien hypertexte visité" xfId="596" builtinId="9" hidden="1"/>
    <cellStyle name="Lien hypertexte visité" xfId="597" builtinId="9" hidden="1"/>
    <cellStyle name="Lien hypertexte visité" xfId="598" builtinId="9" hidden="1"/>
    <cellStyle name="Lien hypertexte visité" xfId="599" builtinId="9" hidden="1"/>
    <cellStyle name="Lien hypertexte visité" xfId="600" builtinId="9" hidden="1"/>
    <cellStyle name="Lien hypertexte visité" xfId="601" builtinId="9" hidden="1"/>
    <cellStyle name="Lien hypertexte visité" xfId="602" builtinId="9" hidden="1"/>
    <cellStyle name="Lien hypertexte visité" xfId="603" builtinId="9" hidden="1"/>
    <cellStyle name="Lien hypertexte visité" xfId="604" builtinId="9" hidden="1"/>
    <cellStyle name="Lien hypertexte visité" xfId="605" builtinId="9" hidden="1"/>
    <cellStyle name="Lien hypertexte visité" xfId="606" builtinId="9" hidden="1"/>
    <cellStyle name="Lien hypertexte visité" xfId="607" builtinId="9" hidden="1"/>
    <cellStyle name="Lien hypertexte visité" xfId="608" builtinId="9" hidden="1"/>
    <cellStyle name="Lien hypertexte visité" xfId="609" builtinId="9" hidden="1"/>
    <cellStyle name="Lien hypertexte visité" xfId="610" builtinId="9" hidden="1"/>
    <cellStyle name="Lien hypertexte visité" xfId="611" builtinId="9" hidden="1"/>
    <cellStyle name="Lien hypertexte visité" xfId="612" builtinId="9" hidden="1"/>
    <cellStyle name="Lien hypertexte visité" xfId="613" builtinId="9" hidden="1"/>
    <cellStyle name="Lien hypertexte visité" xfId="614" builtinId="9" hidden="1"/>
    <cellStyle name="Lien hypertexte visité" xfId="615" builtinId="9" hidden="1"/>
    <cellStyle name="Lien hypertexte visité" xfId="616" builtinId="9" hidden="1"/>
    <cellStyle name="Lien hypertexte visité" xfId="617" builtinId="9" hidden="1"/>
    <cellStyle name="Lien hypertexte visité" xfId="618" builtinId="9" hidden="1"/>
    <cellStyle name="Lien hypertexte visité" xfId="619" builtinId="9" hidden="1"/>
    <cellStyle name="Lien hypertexte visité" xfId="620" builtinId="9" hidden="1"/>
    <cellStyle name="Lien hypertexte visité" xfId="621" builtinId="9" hidden="1"/>
    <cellStyle name="Lien hypertexte visité" xfId="622" builtinId="9" hidden="1"/>
    <cellStyle name="Lien hypertexte visité" xfId="623" builtinId="9" hidden="1"/>
    <cellStyle name="Lien hypertexte visité" xfId="624" builtinId="9" hidden="1"/>
    <cellStyle name="Lien hypertexte visité" xfId="625" builtinId="9" hidden="1"/>
    <cellStyle name="Lien hypertexte visité" xfId="626" builtinId="9" hidden="1"/>
    <cellStyle name="Lien hypertexte visité" xfId="627" builtinId="9" hidden="1"/>
    <cellStyle name="Lien hypertexte visité" xfId="628" builtinId="9" hidden="1"/>
    <cellStyle name="Lien hypertexte visité" xfId="629" builtinId="9" hidden="1"/>
    <cellStyle name="Lien hypertexte visité" xfId="630" builtinId="9" hidden="1"/>
    <cellStyle name="Lien hypertexte visité" xfId="631" builtinId="9" hidden="1"/>
    <cellStyle name="Lien hypertexte visité" xfId="632" builtinId="9" hidden="1"/>
    <cellStyle name="Lien hypertexte visité" xfId="633" builtinId="9" hidden="1"/>
    <cellStyle name="Lien hypertexte visité" xfId="634" builtinId="9" hidden="1"/>
    <cellStyle name="Lien hypertexte visité" xfId="635" builtinId="9" hidden="1"/>
    <cellStyle name="Lien hypertexte visité" xfId="636" builtinId="9" hidden="1"/>
    <cellStyle name="Lien hypertexte visité" xfId="637" builtinId="9" hidden="1"/>
    <cellStyle name="Lien hypertexte visité" xfId="638" builtinId="9" hidden="1"/>
    <cellStyle name="Lien hypertexte visité" xfId="639" builtinId="9" hidden="1"/>
    <cellStyle name="Lien hypertexte visité" xfId="640" builtinId="9" hidden="1"/>
    <cellStyle name="Lien hypertexte visité" xfId="641" builtinId="9" hidden="1"/>
    <cellStyle name="Lien hypertexte visité" xfId="642" builtinId="9" hidden="1"/>
    <cellStyle name="Lien hypertexte visité" xfId="643" builtinId="9" hidden="1"/>
    <cellStyle name="Lien hypertexte visité" xfId="644" builtinId="9" hidden="1"/>
    <cellStyle name="Lien hypertexte visité" xfId="645" builtinId="9" hidden="1"/>
    <cellStyle name="Lien hypertexte visité" xfId="646" builtinId="9" hidden="1"/>
    <cellStyle name="Lien hypertexte visité" xfId="647" builtinId="9" hidden="1"/>
    <cellStyle name="Lien hypertexte visité" xfId="648" builtinId="9" hidden="1"/>
    <cellStyle name="Lien hypertexte visité" xfId="649" builtinId="9" hidden="1"/>
    <cellStyle name="Lien hypertexte visité" xfId="650" builtinId="9" hidden="1"/>
    <cellStyle name="Lien hypertexte visité" xfId="651" builtinId="9" hidden="1"/>
    <cellStyle name="Lien hypertexte visité" xfId="652" builtinId="9" hidden="1"/>
    <cellStyle name="Lien hypertexte visité" xfId="653" builtinId="9" hidden="1"/>
    <cellStyle name="Lien hypertexte visité" xfId="654" builtinId="9" hidden="1"/>
    <cellStyle name="Lien hypertexte visité" xfId="655" builtinId="9" hidden="1"/>
    <cellStyle name="Lien hypertexte visité" xfId="656" builtinId="9" hidden="1"/>
    <cellStyle name="Lien hypertexte visité" xfId="657" builtinId="9" hidden="1"/>
    <cellStyle name="Lien hypertexte visité" xfId="658" builtinId="9" hidden="1"/>
    <cellStyle name="Lien hypertexte visité" xfId="659" builtinId="9" hidden="1"/>
    <cellStyle name="Lien hypertexte visité" xfId="660" builtinId="9" hidden="1"/>
    <cellStyle name="Lien hypertexte visité" xfId="661" builtinId="9" hidden="1"/>
    <cellStyle name="Lien hypertexte visité" xfId="662" builtinId="9" hidden="1"/>
    <cellStyle name="Lien hypertexte visité" xfId="663" builtinId="9" hidden="1"/>
    <cellStyle name="Lien hypertexte visité" xfId="664" builtinId="9" hidden="1"/>
    <cellStyle name="Lien hypertexte visité" xfId="665" builtinId="9" hidden="1"/>
    <cellStyle name="Lien hypertexte visité" xfId="666" builtinId="9" hidden="1"/>
    <cellStyle name="Lien hypertexte visité" xfId="667" builtinId="9" hidden="1"/>
    <cellStyle name="Lien hypertexte visité" xfId="668" builtinId="9" hidden="1"/>
    <cellStyle name="Lien hypertexte visité" xfId="669" builtinId="9" hidden="1"/>
    <cellStyle name="Lien hypertexte visité" xfId="670" builtinId="9" hidden="1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jacqueline.payre@gmail.com" TargetMode="External"/><Relationship Id="rId4" Type="http://schemas.openxmlformats.org/officeDocument/2006/relationships/hyperlink" Target="mailto:marine.detienda@gmail.com" TargetMode="External"/><Relationship Id="rId1" Type="http://schemas.openxmlformats.org/officeDocument/2006/relationships/hyperlink" Target="mailto:cal-rochette@orange.fr" TargetMode="External"/><Relationship Id="rId2" Type="http://schemas.openxmlformats.org/officeDocument/2006/relationships/hyperlink" Target="mailto:dupre_gilles3@bbox.f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antonichantal@gmail.com" TargetMode="External"/><Relationship Id="rId2" Type="http://schemas.openxmlformats.org/officeDocument/2006/relationships/hyperlink" Target="mailto:philippe.berger0277@orange.fr" TargetMode="External"/><Relationship Id="rId3" Type="http://schemas.openxmlformats.org/officeDocument/2006/relationships/hyperlink" Target="mailto:justine-pilat@hotmail.fr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e.moussa@wanadoo.fr" TargetMode="External"/><Relationship Id="rId4" Type="http://schemas.openxmlformats.org/officeDocument/2006/relationships/hyperlink" Target="mailto:cam.morizot@gmail.com" TargetMode="External"/><Relationship Id="rId1" Type="http://schemas.openxmlformats.org/officeDocument/2006/relationships/hyperlink" Target="mailto:pviolas@hotmail.frphilippe.violas@chu-rennes.fr" TargetMode="External"/><Relationship Id="rId2" Type="http://schemas.openxmlformats.org/officeDocument/2006/relationships/hyperlink" Target="mailto:elodie.respaut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yprien.ricour@gmail.com" TargetMode="External"/><Relationship Id="rId4" Type="http://schemas.openxmlformats.org/officeDocument/2006/relationships/hyperlink" Target="mailto:elodie.respaut@gmail.com" TargetMode="External"/><Relationship Id="rId5" Type="http://schemas.openxmlformats.org/officeDocument/2006/relationships/hyperlink" Target="mailto:fabienne.fabien@orange.fr" TargetMode="External"/><Relationship Id="rId6" Type="http://schemas.openxmlformats.org/officeDocument/2006/relationships/hyperlink" Target="mailto:cam.morizot@gmail.com" TargetMode="External"/><Relationship Id="rId1" Type="http://schemas.openxmlformats.org/officeDocument/2006/relationships/hyperlink" Target="mailto:allarych@yahoo.fr" TargetMode="External"/><Relationship Id="rId2" Type="http://schemas.openxmlformats.org/officeDocument/2006/relationships/hyperlink" Target="mailto:rene.allary@wanadoo.f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lairecastelain@wanadoo.fr" TargetMode="External"/><Relationship Id="rId4" Type="http://schemas.openxmlformats.org/officeDocument/2006/relationships/hyperlink" Target="mailto:soffy1222@hotmail.fr" TargetMode="External"/><Relationship Id="rId1" Type="http://schemas.openxmlformats.org/officeDocument/2006/relationships/hyperlink" Target="mailto:cler.marychristine1@gmail.com" TargetMode="External"/><Relationship Id="rId2" Type="http://schemas.openxmlformats.org/officeDocument/2006/relationships/hyperlink" Target="mailto:ettoremoretti@aliceadsl.f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i.vega@yahoo.es" TargetMode="External"/><Relationship Id="rId4" Type="http://schemas.openxmlformats.org/officeDocument/2006/relationships/hyperlink" Target="mailto:v.crozier@orange.fr" TargetMode="External"/><Relationship Id="rId5" Type="http://schemas.openxmlformats.org/officeDocument/2006/relationships/hyperlink" Target="mailto:charlotte7742@gmail.com" TargetMode="External"/><Relationship Id="rId1" Type="http://schemas.openxmlformats.org/officeDocument/2006/relationships/hyperlink" Target="mailto:martine.moussa@wanadoo.fr" TargetMode="External"/><Relationship Id="rId2" Type="http://schemas.openxmlformats.org/officeDocument/2006/relationships/hyperlink" Target="mailto:pdomenechf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artine.moussa@wanadoo.fr" TargetMode="External"/><Relationship Id="rId2" Type="http://schemas.openxmlformats.org/officeDocument/2006/relationships/hyperlink" Target="mailto:marie-paule.badoil@laposte.net" TargetMode="External"/><Relationship Id="rId3" Type="http://schemas.openxmlformats.org/officeDocument/2006/relationships/hyperlink" Target="mailto:Pierre.guyonvarc-h@orange.f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cal-rochette@orange.fr" TargetMode="External"/><Relationship Id="rId2" Type="http://schemas.openxmlformats.org/officeDocument/2006/relationships/hyperlink" Target="mailto:mehdi.lew1@gmail.com" TargetMode="External"/><Relationship Id="rId3" Type="http://schemas.openxmlformats.org/officeDocument/2006/relationships/hyperlink" Target="mailto:passot.e@outlook.f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regine.jurado@wanadoo.fr" TargetMode="External"/><Relationship Id="rId4" Type="http://schemas.openxmlformats.org/officeDocument/2006/relationships/hyperlink" Target="mailto:lornage.estelle@gmail.com" TargetMode="External"/><Relationship Id="rId1" Type="http://schemas.openxmlformats.org/officeDocument/2006/relationships/hyperlink" Target="mailto:hervebenateau@hotmail.fr" TargetMode="External"/><Relationship Id="rId2" Type="http://schemas.openxmlformats.org/officeDocument/2006/relationships/hyperlink" Target="mailto:traorhamady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24" zoomScale="75" zoomScaleNormal="75" zoomScalePageLayoutView="75" workbookViewId="0">
      <selection activeCell="F41" sqref="F41:I48"/>
    </sheetView>
  </sheetViews>
  <sheetFormatPr baseColWidth="10" defaultRowHeight="15" x14ac:dyDescent="0"/>
  <cols>
    <col min="1" max="1" width="16.33203125" customWidth="1"/>
    <col min="6" max="6" width="19.5" customWidth="1"/>
    <col min="11" max="11" width="16.5" customWidth="1"/>
    <col min="12" max="12" width="12.83203125" customWidth="1"/>
    <col min="16" max="16" width="15" customWidth="1"/>
    <col min="21" max="21" width="18.1640625" customWidth="1"/>
  </cols>
  <sheetData>
    <row r="1" spans="1:19" ht="16" thickBot="1"/>
    <row r="2" spans="1:19" ht="16" thickBot="1">
      <c r="A2" s="1" t="s">
        <v>0</v>
      </c>
      <c r="B2" s="2" t="s">
        <v>1</v>
      </c>
      <c r="C2" s="2"/>
      <c r="D2" s="2" t="s">
        <v>2</v>
      </c>
      <c r="F2" s="1" t="s">
        <v>0</v>
      </c>
      <c r="G2" s="2" t="s">
        <v>1</v>
      </c>
      <c r="H2" s="2"/>
      <c r="I2" s="2" t="s">
        <v>2</v>
      </c>
      <c r="K2" s="1" t="s">
        <v>0</v>
      </c>
      <c r="L2" s="2" t="s">
        <v>1</v>
      </c>
      <c r="M2" s="2"/>
      <c r="N2" s="2" t="s">
        <v>2</v>
      </c>
      <c r="P2" s="1" t="s">
        <v>0</v>
      </c>
      <c r="Q2" s="2" t="s">
        <v>1</v>
      </c>
      <c r="R2" s="2"/>
      <c r="S2" s="2" t="s">
        <v>2</v>
      </c>
    </row>
    <row r="3" spans="1:19" ht="31" thickBot="1">
      <c r="A3" s="375">
        <v>1</v>
      </c>
      <c r="B3" s="376" t="s">
        <v>52</v>
      </c>
      <c r="C3" s="376" t="s">
        <v>58</v>
      </c>
      <c r="D3" s="377" t="s">
        <v>321</v>
      </c>
      <c r="F3" s="375">
        <v>6</v>
      </c>
      <c r="G3" s="376" t="s">
        <v>52</v>
      </c>
      <c r="H3" s="376" t="s">
        <v>59</v>
      </c>
      <c r="I3" s="377" t="s">
        <v>383</v>
      </c>
      <c r="K3" s="375">
        <v>8</v>
      </c>
      <c r="L3" s="376" t="s">
        <v>52</v>
      </c>
      <c r="M3" s="376"/>
      <c r="N3" s="378" t="s">
        <v>386</v>
      </c>
      <c r="P3" s="375">
        <v>2</v>
      </c>
      <c r="Q3" s="376" t="s">
        <v>57</v>
      </c>
      <c r="R3" s="376" t="s">
        <v>217</v>
      </c>
      <c r="S3" s="378" t="s">
        <v>322</v>
      </c>
    </row>
    <row r="4" spans="1:19" ht="16" thickBot="1">
      <c r="A4" s="12"/>
      <c r="B4" s="12"/>
      <c r="C4" s="12"/>
      <c r="D4" s="13"/>
      <c r="F4" s="12"/>
      <c r="G4" s="12"/>
      <c r="H4" s="12"/>
      <c r="I4" s="13"/>
      <c r="K4" s="12"/>
      <c r="L4" s="12"/>
      <c r="M4" s="12"/>
      <c r="N4" s="13"/>
      <c r="P4" s="12"/>
      <c r="Q4" s="12"/>
      <c r="R4" s="12"/>
      <c r="S4" s="13"/>
    </row>
    <row r="5" spans="1:19" ht="16" thickBot="1">
      <c r="A5" s="29" t="s">
        <v>6</v>
      </c>
      <c r="B5" s="30" t="s">
        <v>7</v>
      </c>
      <c r="C5" s="30" t="s">
        <v>8</v>
      </c>
      <c r="D5" s="30" t="s">
        <v>9</v>
      </c>
      <c r="F5" s="29" t="s">
        <v>6</v>
      </c>
      <c r="G5" s="30" t="s">
        <v>7</v>
      </c>
      <c r="H5" s="30" t="s">
        <v>8</v>
      </c>
      <c r="I5" s="30" t="s">
        <v>9</v>
      </c>
      <c r="K5" s="29" t="s">
        <v>6</v>
      </c>
      <c r="L5" s="30" t="s">
        <v>7</v>
      </c>
      <c r="M5" s="30" t="s">
        <v>8</v>
      </c>
      <c r="N5" s="30" t="s">
        <v>9</v>
      </c>
      <c r="P5" s="29" t="s">
        <v>6</v>
      </c>
      <c r="Q5" s="30" t="s">
        <v>7</v>
      </c>
      <c r="R5" s="30" t="s">
        <v>8</v>
      </c>
      <c r="S5" s="30" t="s">
        <v>9</v>
      </c>
    </row>
    <row r="6" spans="1:19" ht="17">
      <c r="A6" s="138" t="s">
        <v>163</v>
      </c>
      <c r="B6" s="139" t="s">
        <v>164</v>
      </c>
      <c r="C6" s="139" t="s">
        <v>17</v>
      </c>
      <c r="D6" s="140" t="s">
        <v>30</v>
      </c>
      <c r="F6" s="144" t="s">
        <v>335</v>
      </c>
      <c r="G6" s="145" t="s">
        <v>336</v>
      </c>
      <c r="H6" s="145" t="s">
        <v>17</v>
      </c>
      <c r="I6" s="146" t="s">
        <v>97</v>
      </c>
      <c r="K6" s="298" t="s">
        <v>129</v>
      </c>
      <c r="L6" s="100" t="s">
        <v>130</v>
      </c>
      <c r="M6" s="100" t="s">
        <v>17</v>
      </c>
      <c r="N6" s="101" t="s">
        <v>97</v>
      </c>
      <c r="P6" s="138" t="s">
        <v>70</v>
      </c>
      <c r="Q6" s="139" t="s">
        <v>71</v>
      </c>
      <c r="R6" s="139" t="s">
        <v>17</v>
      </c>
      <c r="S6" s="140" t="s">
        <v>72</v>
      </c>
    </row>
    <row r="7" spans="1:19" ht="17">
      <c r="A7" s="160" t="s">
        <v>220</v>
      </c>
      <c r="B7" s="32" t="s">
        <v>221</v>
      </c>
      <c r="C7" s="32" t="s">
        <v>17</v>
      </c>
      <c r="D7" s="32" t="s">
        <v>31</v>
      </c>
      <c r="F7" s="316" t="s">
        <v>180</v>
      </c>
      <c r="G7" s="317" t="s">
        <v>181</v>
      </c>
      <c r="H7" s="318" t="s">
        <v>17</v>
      </c>
      <c r="I7" s="319" t="s">
        <v>30</v>
      </c>
      <c r="K7" s="274" t="s">
        <v>134</v>
      </c>
      <c r="L7" s="101" t="s">
        <v>135</v>
      </c>
      <c r="M7" s="109" t="s">
        <v>17</v>
      </c>
      <c r="N7" s="101" t="s">
        <v>97</v>
      </c>
      <c r="P7" s="36"/>
      <c r="Q7" s="27"/>
      <c r="R7" s="27"/>
      <c r="S7" s="27"/>
    </row>
    <row r="8" spans="1:19" ht="17">
      <c r="A8" s="19" t="s">
        <v>89</v>
      </c>
      <c r="B8" s="20" t="s">
        <v>90</v>
      </c>
      <c r="C8" s="20" t="s">
        <v>17</v>
      </c>
      <c r="D8" s="18" t="s">
        <v>19</v>
      </c>
      <c r="F8" s="99" t="s">
        <v>170</v>
      </c>
      <c r="G8" s="100" t="s">
        <v>171</v>
      </c>
      <c r="H8" s="100" t="s">
        <v>17</v>
      </c>
      <c r="I8" s="101" t="s">
        <v>19</v>
      </c>
      <c r="K8" s="277" t="s">
        <v>139</v>
      </c>
      <c r="L8" s="100" t="s">
        <v>140</v>
      </c>
      <c r="M8" s="100" t="s">
        <v>18</v>
      </c>
      <c r="N8" s="101" t="s">
        <v>19</v>
      </c>
      <c r="P8" s="83" t="s">
        <v>73</v>
      </c>
      <c r="Q8" s="84" t="s">
        <v>76</v>
      </c>
      <c r="R8" s="84" t="s">
        <v>17</v>
      </c>
      <c r="S8" s="98" t="s">
        <v>77</v>
      </c>
    </row>
    <row r="9" spans="1:19" ht="17">
      <c r="A9" s="195" t="s">
        <v>184</v>
      </c>
      <c r="B9" s="196" t="s">
        <v>185</v>
      </c>
      <c r="C9" s="196" t="s">
        <v>18</v>
      </c>
      <c r="D9" s="197" t="s">
        <v>19</v>
      </c>
      <c r="F9" s="99" t="s">
        <v>159</v>
      </c>
      <c r="G9" s="100" t="s">
        <v>160</v>
      </c>
      <c r="H9" s="100" t="s">
        <v>17</v>
      </c>
      <c r="I9" s="101" t="s">
        <v>19</v>
      </c>
      <c r="K9" s="277" t="s">
        <v>143</v>
      </c>
      <c r="L9" s="100" t="s">
        <v>144</v>
      </c>
      <c r="M9" s="100" t="s">
        <v>17</v>
      </c>
      <c r="N9" s="101" t="s">
        <v>20</v>
      </c>
      <c r="P9" s="25"/>
      <c r="Q9" s="26"/>
      <c r="R9" s="26"/>
      <c r="S9" s="27"/>
    </row>
    <row r="10" spans="1:19" ht="17">
      <c r="A10" s="204" t="s">
        <v>89</v>
      </c>
      <c r="B10" s="205" t="s">
        <v>91</v>
      </c>
      <c r="C10" s="205" t="s">
        <v>18</v>
      </c>
      <c r="D10" s="206" t="s">
        <v>20</v>
      </c>
      <c r="F10" s="25" t="s">
        <v>212</v>
      </c>
      <c r="G10" s="26" t="s">
        <v>71</v>
      </c>
      <c r="H10" s="26" t="s">
        <v>17</v>
      </c>
      <c r="I10" s="27" t="s">
        <v>20</v>
      </c>
      <c r="K10" s="301" t="s">
        <v>148</v>
      </c>
      <c r="L10" s="196" t="s">
        <v>149</v>
      </c>
      <c r="M10" s="196" t="s">
        <v>18</v>
      </c>
      <c r="N10" s="197" t="s">
        <v>20</v>
      </c>
    </row>
    <row r="11" spans="1:19" ht="35" thickBot="1">
      <c r="A11" s="25" t="s">
        <v>222</v>
      </c>
      <c r="B11" s="26" t="s">
        <v>223</v>
      </c>
      <c r="C11" s="26" t="s">
        <v>18</v>
      </c>
      <c r="D11" s="27" t="s">
        <v>21</v>
      </c>
      <c r="F11" s="25" t="s">
        <v>189</v>
      </c>
      <c r="G11" s="26" t="s">
        <v>190</v>
      </c>
      <c r="H11" s="26" t="s">
        <v>18</v>
      </c>
      <c r="I11" s="27" t="s">
        <v>21</v>
      </c>
      <c r="K11" s="277" t="s">
        <v>153</v>
      </c>
      <c r="L11" s="100" t="s">
        <v>154</v>
      </c>
      <c r="M11" s="100" t="s">
        <v>18</v>
      </c>
      <c r="N11" s="101" t="s">
        <v>21</v>
      </c>
    </row>
    <row r="12" spans="1:19" ht="35" thickBot="1">
      <c r="A12" s="25" t="s">
        <v>234</v>
      </c>
      <c r="B12" s="26" t="s">
        <v>233</v>
      </c>
      <c r="C12" s="26" t="s">
        <v>17</v>
      </c>
      <c r="D12" s="27" t="s">
        <v>21</v>
      </c>
      <c r="F12" s="251" t="s">
        <v>175</v>
      </c>
      <c r="G12" s="252" t="s">
        <v>176</v>
      </c>
      <c r="H12" s="252" t="s">
        <v>18</v>
      </c>
      <c r="I12" s="253" t="s">
        <v>21</v>
      </c>
      <c r="K12" s="304" t="s">
        <v>103</v>
      </c>
      <c r="L12" s="205" t="s">
        <v>104</v>
      </c>
      <c r="M12" s="84" t="s">
        <v>18</v>
      </c>
      <c r="N12" s="206" t="s">
        <v>21</v>
      </c>
      <c r="P12" s="1" t="s">
        <v>0</v>
      </c>
      <c r="Q12" s="2" t="s">
        <v>1</v>
      </c>
      <c r="R12" s="2"/>
      <c r="S12" s="2" t="s">
        <v>2</v>
      </c>
    </row>
    <row r="13" spans="1:19" ht="18" thickBot="1">
      <c r="A13" s="99" t="s">
        <v>292</v>
      </c>
      <c r="B13" s="100" t="s">
        <v>240</v>
      </c>
      <c r="C13" s="100" t="s">
        <v>18</v>
      </c>
      <c r="D13" s="101" t="s">
        <v>311</v>
      </c>
      <c r="F13" s="249" t="s">
        <v>337</v>
      </c>
      <c r="G13" s="26" t="s">
        <v>343</v>
      </c>
      <c r="H13" s="26" t="s">
        <v>18</v>
      </c>
      <c r="I13" s="27" t="s">
        <v>110</v>
      </c>
      <c r="K13" s="249" t="s">
        <v>367</v>
      </c>
      <c r="L13" s="26" t="s">
        <v>368</v>
      </c>
      <c r="M13" s="26" t="s">
        <v>18</v>
      </c>
      <c r="N13" s="27" t="s">
        <v>32</v>
      </c>
      <c r="P13" s="375">
        <v>7</v>
      </c>
      <c r="Q13" s="376" t="s">
        <v>52</v>
      </c>
      <c r="R13" s="376" t="s">
        <v>385</v>
      </c>
      <c r="S13" s="377" t="s">
        <v>433</v>
      </c>
    </row>
    <row r="14" spans="1:19" ht="18" thickBot="1">
      <c r="A14" s="241" t="s">
        <v>331</v>
      </c>
      <c r="B14" s="248" t="s">
        <v>334</v>
      </c>
      <c r="C14" s="248" t="s">
        <v>18</v>
      </c>
      <c r="D14" s="248" t="s">
        <v>312</v>
      </c>
      <c r="P14" s="12"/>
      <c r="Q14" s="12"/>
      <c r="R14" s="12"/>
      <c r="S14" s="13"/>
    </row>
    <row r="15" spans="1:19" ht="16" thickBot="1">
      <c r="F15" s="1" t="s">
        <v>0</v>
      </c>
      <c r="G15" s="2" t="s">
        <v>1</v>
      </c>
      <c r="H15" s="2"/>
      <c r="I15" s="2" t="s">
        <v>2</v>
      </c>
      <c r="P15" s="29" t="s">
        <v>6</v>
      </c>
      <c r="Q15" s="30" t="s">
        <v>7</v>
      </c>
      <c r="R15" s="30" t="s">
        <v>8</v>
      </c>
      <c r="S15" s="30" t="s">
        <v>9</v>
      </c>
    </row>
    <row r="16" spans="1:19" ht="31" thickBot="1">
      <c r="A16" s="1" t="s">
        <v>0</v>
      </c>
      <c r="B16" s="2" t="s">
        <v>1</v>
      </c>
      <c r="C16" s="2"/>
      <c r="D16" s="2" t="s">
        <v>2</v>
      </c>
      <c r="F16" s="375">
        <v>4</v>
      </c>
      <c r="G16" s="376" t="s">
        <v>15</v>
      </c>
      <c r="H16" s="376" t="s">
        <v>96</v>
      </c>
      <c r="I16" s="377" t="s">
        <v>480</v>
      </c>
      <c r="K16" s="1" t="s">
        <v>0</v>
      </c>
      <c r="L16" s="2" t="s">
        <v>1</v>
      </c>
      <c r="M16" s="2"/>
      <c r="N16" s="2" t="s">
        <v>2</v>
      </c>
      <c r="P16" s="182" t="s">
        <v>241</v>
      </c>
      <c r="Q16" s="183" t="s">
        <v>250</v>
      </c>
      <c r="R16" s="183" t="s">
        <v>17</v>
      </c>
      <c r="S16" s="184" t="s">
        <v>31</v>
      </c>
    </row>
    <row r="17" spans="1:19" ht="31" thickBot="1">
      <c r="A17" s="375">
        <v>3</v>
      </c>
      <c r="B17" s="376" t="s">
        <v>54</v>
      </c>
      <c r="C17" s="376" t="s">
        <v>69</v>
      </c>
      <c r="D17" s="377" t="s">
        <v>114</v>
      </c>
      <c r="F17" s="12"/>
      <c r="G17" s="12"/>
      <c r="H17" s="12"/>
      <c r="I17" s="13"/>
      <c r="K17" s="375">
        <v>5</v>
      </c>
      <c r="L17" s="376" t="s">
        <v>55</v>
      </c>
      <c r="M17" s="376" t="s">
        <v>59</v>
      </c>
      <c r="N17" s="377" t="s">
        <v>115</v>
      </c>
      <c r="P17" s="186" t="s">
        <v>74</v>
      </c>
      <c r="Q17" s="187" t="s">
        <v>75</v>
      </c>
      <c r="R17" s="188" t="s">
        <v>17</v>
      </c>
      <c r="S17" s="187" t="s">
        <v>31</v>
      </c>
    </row>
    <row r="18" spans="1:19" ht="18" thickBot="1">
      <c r="A18" s="12"/>
      <c r="B18" s="12"/>
      <c r="C18" s="12"/>
      <c r="D18" s="13"/>
      <c r="F18" s="55" t="s">
        <v>6</v>
      </c>
      <c r="G18" s="56" t="s">
        <v>7</v>
      </c>
      <c r="H18" s="56" t="s">
        <v>8</v>
      </c>
      <c r="I18" s="56" t="s">
        <v>9</v>
      </c>
      <c r="K18" s="12"/>
      <c r="L18" s="12"/>
      <c r="M18" s="12"/>
      <c r="N18" s="13"/>
      <c r="P18" s="19" t="s">
        <v>242</v>
      </c>
      <c r="Q18" s="20" t="s">
        <v>254</v>
      </c>
      <c r="R18" s="20" t="s">
        <v>17</v>
      </c>
      <c r="S18" s="18" t="s">
        <v>19</v>
      </c>
    </row>
    <row r="19" spans="1:19" ht="34">
      <c r="A19" s="29" t="s">
        <v>6</v>
      </c>
      <c r="B19" s="30" t="s">
        <v>7</v>
      </c>
      <c r="C19" s="30" t="s">
        <v>8</v>
      </c>
      <c r="D19" s="30" t="s">
        <v>9</v>
      </c>
      <c r="F19" s="57" t="s">
        <v>33</v>
      </c>
      <c r="G19" s="58" t="s">
        <v>34</v>
      </c>
      <c r="H19" s="58" t="s">
        <v>17</v>
      </c>
      <c r="I19" s="58" t="s">
        <v>30</v>
      </c>
      <c r="K19" s="29" t="s">
        <v>6</v>
      </c>
      <c r="L19" s="30" t="s">
        <v>7</v>
      </c>
      <c r="M19" s="30" t="s">
        <v>8</v>
      </c>
      <c r="N19" s="30" t="s">
        <v>9</v>
      </c>
      <c r="P19" s="25" t="s">
        <v>388</v>
      </c>
      <c r="Q19" s="26" t="s">
        <v>389</v>
      </c>
      <c r="R19" s="26" t="s">
        <v>18</v>
      </c>
      <c r="S19" s="27" t="s">
        <v>19</v>
      </c>
    </row>
    <row r="20" spans="1:19" ht="17">
      <c r="A20" s="160" t="s">
        <v>238</v>
      </c>
      <c r="B20" s="32" t="s">
        <v>167</v>
      </c>
      <c r="C20" s="32" t="s">
        <v>17</v>
      </c>
      <c r="D20" s="32" t="s">
        <v>30</v>
      </c>
      <c r="F20" s="63" t="s">
        <v>38</v>
      </c>
      <c r="G20" s="64" t="s">
        <v>39</v>
      </c>
      <c r="H20" s="64" t="s">
        <v>17</v>
      </c>
      <c r="I20" s="64" t="s">
        <v>30</v>
      </c>
      <c r="K20" s="160" t="s">
        <v>220</v>
      </c>
      <c r="L20" s="32" t="s">
        <v>221</v>
      </c>
      <c r="M20" s="32" t="s">
        <v>17</v>
      </c>
      <c r="N20" s="32" t="s">
        <v>31</v>
      </c>
      <c r="P20" s="311" t="s">
        <v>365</v>
      </c>
      <c r="Q20" s="312" t="s">
        <v>366</v>
      </c>
      <c r="R20" s="312" t="s">
        <v>18</v>
      </c>
      <c r="S20" s="313" t="s">
        <v>20</v>
      </c>
    </row>
    <row r="21" spans="1:19" ht="34">
      <c r="A21" s="138" t="s">
        <v>204</v>
      </c>
      <c r="B21" s="139" t="s">
        <v>205</v>
      </c>
      <c r="C21" s="139" t="s">
        <v>18</v>
      </c>
      <c r="D21" s="140" t="s">
        <v>30</v>
      </c>
      <c r="F21" s="385" t="s">
        <v>472</v>
      </c>
      <c r="G21" s="313" t="s">
        <v>471</v>
      </c>
      <c r="H21" s="313" t="s">
        <v>18</v>
      </c>
      <c r="I21" s="313" t="s">
        <v>473</v>
      </c>
      <c r="K21" s="241" t="s">
        <v>331</v>
      </c>
      <c r="L21" s="248" t="s">
        <v>334</v>
      </c>
      <c r="M21" s="248" t="s">
        <v>18</v>
      </c>
      <c r="N21" s="248" t="s">
        <v>31</v>
      </c>
      <c r="P21" s="360" t="s">
        <v>175</v>
      </c>
      <c r="Q21" s="361" t="s">
        <v>176</v>
      </c>
      <c r="R21" s="361" t="s">
        <v>18</v>
      </c>
      <c r="S21" s="362" t="s">
        <v>21</v>
      </c>
    </row>
    <row r="22" spans="1:19" ht="34">
      <c r="A22" s="19" t="s">
        <v>64</v>
      </c>
      <c r="B22" s="85" t="s">
        <v>65</v>
      </c>
      <c r="C22" s="86" t="s">
        <v>17</v>
      </c>
      <c r="D22" s="85" t="s">
        <v>19</v>
      </c>
      <c r="F22" s="68" t="s">
        <v>22</v>
      </c>
      <c r="G22" s="69" t="s">
        <v>23</v>
      </c>
      <c r="H22" s="69" t="s">
        <v>18</v>
      </c>
      <c r="I22" s="70" t="s">
        <v>19</v>
      </c>
      <c r="K22" s="99" t="s">
        <v>22</v>
      </c>
      <c r="L22" s="100" t="s">
        <v>23</v>
      </c>
      <c r="M22" s="100" t="s">
        <v>18</v>
      </c>
      <c r="N22" s="101" t="s">
        <v>19</v>
      </c>
      <c r="P22" s="25" t="s">
        <v>268</v>
      </c>
      <c r="Q22" s="26" t="s">
        <v>267</v>
      </c>
      <c r="R22" s="26" t="s">
        <v>18</v>
      </c>
      <c r="S22" s="27" t="s">
        <v>21</v>
      </c>
    </row>
    <row r="23" spans="1:19" ht="17">
      <c r="A23" s="25" t="s">
        <v>193</v>
      </c>
      <c r="B23" s="26" t="s">
        <v>194</v>
      </c>
      <c r="C23" s="26" t="s">
        <v>18</v>
      </c>
      <c r="D23" s="27" t="s">
        <v>19</v>
      </c>
      <c r="F23" s="57" t="s">
        <v>414</v>
      </c>
      <c r="G23" s="58" t="s">
        <v>415</v>
      </c>
      <c r="H23" s="58" t="s">
        <v>18</v>
      </c>
      <c r="I23" s="58" t="s">
        <v>19</v>
      </c>
      <c r="K23" s="25"/>
      <c r="L23" s="26"/>
      <c r="M23" s="26"/>
      <c r="N23" s="27" t="s">
        <v>19</v>
      </c>
      <c r="P23" s="367" t="s">
        <v>430</v>
      </c>
      <c r="Q23" s="368" t="s">
        <v>355</v>
      </c>
      <c r="R23" s="368" t="s">
        <v>18</v>
      </c>
      <c r="S23" s="368" t="s">
        <v>431</v>
      </c>
    </row>
    <row r="24" spans="1:19" ht="34">
      <c r="A24" s="204" t="s">
        <v>60</v>
      </c>
      <c r="B24" s="205" t="s">
        <v>61</v>
      </c>
      <c r="C24" s="205" t="s">
        <v>18</v>
      </c>
      <c r="D24" s="205" t="s">
        <v>20</v>
      </c>
      <c r="F24" s="57" t="s">
        <v>446</v>
      </c>
      <c r="G24" s="58" t="s">
        <v>445</v>
      </c>
      <c r="H24" s="58" t="s">
        <v>18</v>
      </c>
      <c r="I24" s="64" t="s">
        <v>20</v>
      </c>
      <c r="K24" s="25" t="s">
        <v>116</v>
      </c>
      <c r="L24" s="26" t="s">
        <v>117</v>
      </c>
      <c r="M24" s="26" t="s">
        <v>18</v>
      </c>
      <c r="N24" s="27" t="s">
        <v>20</v>
      </c>
      <c r="P24" s="325" t="s">
        <v>390</v>
      </c>
      <c r="Q24" s="326" t="s">
        <v>343</v>
      </c>
      <c r="R24" s="326" t="s">
        <v>18</v>
      </c>
      <c r="S24" s="327" t="s">
        <v>391</v>
      </c>
    </row>
    <row r="25" spans="1:19" ht="18" thickBot="1">
      <c r="A25" s="25" t="s">
        <v>125</v>
      </c>
      <c r="B25" s="26" t="s">
        <v>126</v>
      </c>
      <c r="C25" s="26" t="s">
        <v>17</v>
      </c>
      <c r="D25" s="27" t="s">
        <v>21</v>
      </c>
      <c r="F25" s="177" t="s">
        <v>245</v>
      </c>
      <c r="G25" s="178" t="s">
        <v>246</v>
      </c>
      <c r="H25" s="178" t="s">
        <v>18</v>
      </c>
      <c r="I25" s="179" t="s">
        <v>21</v>
      </c>
      <c r="K25" s="99" t="s">
        <v>120</v>
      </c>
      <c r="L25" s="100" t="s">
        <v>121</v>
      </c>
      <c r="M25" s="100" t="s">
        <v>18</v>
      </c>
      <c r="N25" s="100" t="s">
        <v>21</v>
      </c>
      <c r="P25" s="341" t="s">
        <v>374</v>
      </c>
      <c r="Q25" s="342" t="s">
        <v>208</v>
      </c>
      <c r="R25" s="342" t="s">
        <v>17</v>
      </c>
      <c r="S25" s="343" t="s">
        <v>312</v>
      </c>
    </row>
    <row r="26" spans="1:19" ht="17">
      <c r="A26" s="261" t="s">
        <v>198</v>
      </c>
      <c r="B26" s="262" t="s">
        <v>199</v>
      </c>
      <c r="C26" s="262" t="s">
        <v>18</v>
      </c>
      <c r="D26" s="263" t="s">
        <v>21</v>
      </c>
      <c r="F26" s="57" t="s">
        <v>27</v>
      </c>
      <c r="G26" s="77" t="s">
        <v>28</v>
      </c>
      <c r="H26" s="77" t="s">
        <v>18</v>
      </c>
      <c r="I26" s="78" t="s">
        <v>21</v>
      </c>
      <c r="K26" s="25" t="s">
        <v>201</v>
      </c>
      <c r="L26" s="26" t="s">
        <v>202</v>
      </c>
      <c r="M26" s="26" t="s">
        <v>18</v>
      </c>
      <c r="N26" s="27" t="s">
        <v>21</v>
      </c>
    </row>
    <row r="27" spans="1:19" ht="18" thickBot="1">
      <c r="A27" s="47" t="s">
        <v>70</v>
      </c>
      <c r="B27" s="48" t="s">
        <v>71</v>
      </c>
      <c r="C27" s="48" t="s">
        <v>17</v>
      </c>
      <c r="D27" s="49" t="s">
        <v>30</v>
      </c>
      <c r="F27" s="57" t="s">
        <v>46</v>
      </c>
      <c r="G27" s="77" t="s">
        <v>47</v>
      </c>
      <c r="H27" s="77" t="s">
        <v>18</v>
      </c>
      <c r="I27" s="78" t="s">
        <v>21</v>
      </c>
      <c r="K27" s="47" t="s">
        <v>323</v>
      </c>
      <c r="L27" s="48" t="s">
        <v>324</v>
      </c>
      <c r="M27" s="48" t="s">
        <v>17</v>
      </c>
      <c r="N27" s="49" t="s">
        <v>312</v>
      </c>
    </row>
    <row r="28" spans="1:19" ht="18" thickBot="1">
      <c r="A28" s="47" t="s">
        <v>403</v>
      </c>
      <c r="B28" s="349" t="s">
        <v>404</v>
      </c>
      <c r="C28" s="349" t="s">
        <v>18</v>
      </c>
      <c r="D28" s="350" t="s">
        <v>405</v>
      </c>
      <c r="F28" s="81" t="s">
        <v>43</v>
      </c>
      <c r="G28" s="82" t="s">
        <v>44</v>
      </c>
      <c r="H28" s="82" t="s">
        <v>18</v>
      </c>
      <c r="I28" s="82" t="s">
        <v>45</v>
      </c>
    </row>
    <row r="29" spans="1:19" ht="35" thickBot="1">
      <c r="A29" s="221" t="s">
        <v>282</v>
      </c>
      <c r="B29" s="222" t="s">
        <v>283</v>
      </c>
      <c r="C29" s="222" t="s">
        <v>17</v>
      </c>
      <c r="D29" s="222" t="s">
        <v>284</v>
      </c>
    </row>
    <row r="30" spans="1:19" ht="16" thickBot="1"/>
    <row r="31" spans="1:19" ht="16" thickBot="1">
      <c r="A31" s="117" t="s">
        <v>108</v>
      </c>
      <c r="B31" s="118" t="s">
        <v>109</v>
      </c>
      <c r="C31" s="118" t="s">
        <v>18</v>
      </c>
      <c r="D31" s="118" t="s">
        <v>110</v>
      </c>
    </row>
    <row r="32" spans="1:19" ht="16" thickBot="1"/>
    <row r="33" spans="1:19" ht="16" thickBot="1">
      <c r="A33" s="130" t="s">
        <v>158</v>
      </c>
      <c r="B33" s="131"/>
      <c r="C33" s="131"/>
      <c r="D33" s="131"/>
    </row>
    <row r="34" spans="1:19" ht="16" thickBot="1">
      <c r="A34" s="132" t="s">
        <v>228</v>
      </c>
      <c r="B34" s="133" t="s">
        <v>229</v>
      </c>
      <c r="C34" s="133" t="s">
        <v>18</v>
      </c>
      <c r="D34" s="133" t="s">
        <v>110</v>
      </c>
    </row>
    <row r="35" spans="1:19" ht="16" thickBot="1"/>
    <row r="36" spans="1:19" ht="16" thickBot="1">
      <c r="A36" s="225" t="s">
        <v>288</v>
      </c>
      <c r="B36" s="227"/>
      <c r="C36" s="227"/>
      <c r="D36" s="227"/>
    </row>
    <row r="37" spans="1:19" ht="24" thickBot="1">
      <c r="A37" s="228"/>
      <c r="B37" s="229" t="s">
        <v>289</v>
      </c>
      <c r="C37" s="229" t="s">
        <v>18</v>
      </c>
      <c r="D37" s="229"/>
      <c r="P37" s="112"/>
      <c r="Q37" s="111"/>
      <c r="R37" s="111"/>
      <c r="S37" s="111"/>
    </row>
    <row r="38" spans="1:19" ht="16" thickBot="1">
      <c r="F38" s="1" t="s">
        <v>0</v>
      </c>
      <c r="G38" s="2" t="s">
        <v>1</v>
      </c>
      <c r="H38" s="2"/>
      <c r="I38" s="2" t="s">
        <v>2</v>
      </c>
    </row>
    <row r="39" spans="1:19" ht="31" thickBot="1">
      <c r="F39" s="6">
        <v>10</v>
      </c>
      <c r="G39" s="7" t="s">
        <v>56</v>
      </c>
      <c r="H39" s="7" t="s">
        <v>382</v>
      </c>
      <c r="I39" s="16" t="s">
        <v>487</v>
      </c>
    </row>
    <row r="40" spans="1:19" ht="16" thickBot="1">
      <c r="A40" s="1" t="s">
        <v>0</v>
      </c>
      <c r="B40" s="2" t="s">
        <v>1</v>
      </c>
      <c r="C40" s="2"/>
      <c r="D40" s="2" t="s">
        <v>2</v>
      </c>
      <c r="F40" s="12"/>
      <c r="G40" s="12"/>
      <c r="H40" s="12"/>
      <c r="I40" s="13"/>
      <c r="K40" s="1" t="s">
        <v>0</v>
      </c>
      <c r="L40" s="2" t="s">
        <v>1</v>
      </c>
      <c r="M40" s="2"/>
      <c r="N40" s="2" t="s">
        <v>2</v>
      </c>
      <c r="P40" s="1" t="s">
        <v>0</v>
      </c>
      <c r="Q40" s="2" t="s">
        <v>1</v>
      </c>
      <c r="R40" s="2"/>
      <c r="S40" s="2" t="s">
        <v>2</v>
      </c>
    </row>
    <row r="41" spans="1:19" ht="31" thickBot="1">
      <c r="A41" s="375">
        <v>9</v>
      </c>
      <c r="B41" s="376" t="s">
        <v>52</v>
      </c>
      <c r="C41" s="376">
        <f>-H4</f>
        <v>0</v>
      </c>
      <c r="D41" s="377" t="s">
        <v>384</v>
      </c>
      <c r="F41" s="29" t="s">
        <v>6</v>
      </c>
      <c r="G41" s="30" t="s">
        <v>7</v>
      </c>
      <c r="H41" s="30" t="s">
        <v>8</v>
      </c>
      <c r="I41" s="30" t="s">
        <v>9</v>
      </c>
      <c r="K41" s="6">
        <v>11</v>
      </c>
      <c r="L41" s="7" t="s">
        <v>83</v>
      </c>
      <c r="M41" s="7" t="s">
        <v>364</v>
      </c>
      <c r="N41" s="16" t="s">
        <v>424</v>
      </c>
      <c r="P41" s="375"/>
      <c r="Q41" s="376" t="s">
        <v>413</v>
      </c>
      <c r="R41" s="376" t="s">
        <v>411</v>
      </c>
      <c r="S41" s="378" t="s">
        <v>412</v>
      </c>
    </row>
    <row r="42" spans="1:19" ht="18" thickBot="1">
      <c r="A42" s="12"/>
      <c r="B42" s="12"/>
      <c r="C42" s="12"/>
      <c r="D42" s="13"/>
      <c r="F42" s="93" t="s">
        <v>84</v>
      </c>
      <c r="G42" s="94" t="s">
        <v>85</v>
      </c>
      <c r="H42" s="94" t="s">
        <v>17</v>
      </c>
      <c r="I42" s="32" t="s">
        <v>31</v>
      </c>
      <c r="K42" s="12"/>
      <c r="L42" s="12"/>
      <c r="M42" s="12"/>
      <c r="N42" s="13"/>
      <c r="P42" s="12"/>
      <c r="Q42" s="12"/>
      <c r="R42" s="12"/>
      <c r="S42" s="13"/>
    </row>
    <row r="43" spans="1:19" ht="18" thickBot="1">
      <c r="A43" s="268" t="s">
        <v>6</v>
      </c>
      <c r="B43" s="269" t="s">
        <v>7</v>
      </c>
      <c r="C43" s="269" t="s">
        <v>8</v>
      </c>
      <c r="D43" s="269" t="s">
        <v>9</v>
      </c>
      <c r="F43" s="108" t="s">
        <v>500</v>
      </c>
      <c r="G43" s="101" t="s">
        <v>206</v>
      </c>
      <c r="H43" s="101" t="s">
        <v>18</v>
      </c>
      <c r="I43" s="101" t="s">
        <v>31</v>
      </c>
      <c r="K43" s="29" t="s">
        <v>6</v>
      </c>
      <c r="L43" s="30" t="s">
        <v>7</v>
      </c>
      <c r="M43" s="30" t="s">
        <v>8</v>
      </c>
      <c r="N43" s="30" t="s">
        <v>9</v>
      </c>
      <c r="P43" s="29" t="s">
        <v>6</v>
      </c>
      <c r="Q43" s="30" t="s">
        <v>7</v>
      </c>
      <c r="R43" s="30" t="s">
        <v>8</v>
      </c>
      <c r="S43" s="30" t="s">
        <v>9</v>
      </c>
    </row>
    <row r="44" spans="1:19" ht="34">
      <c r="A44" s="271" t="s">
        <v>310</v>
      </c>
      <c r="B44" s="69" t="s">
        <v>309</v>
      </c>
      <c r="C44" s="69" t="s">
        <v>17</v>
      </c>
      <c r="D44" s="70" t="s">
        <v>30</v>
      </c>
      <c r="F44" s="19" t="s">
        <v>493</v>
      </c>
      <c r="G44" s="20" t="s">
        <v>272</v>
      </c>
      <c r="H44" s="20" t="s">
        <v>18</v>
      </c>
      <c r="I44" s="18" t="s">
        <v>19</v>
      </c>
      <c r="K44" s="235" t="s">
        <v>425</v>
      </c>
      <c r="L44" s="183" t="s">
        <v>71</v>
      </c>
      <c r="M44" s="183" t="s">
        <v>17</v>
      </c>
      <c r="N44" s="184" t="s">
        <v>31</v>
      </c>
      <c r="P44" s="356" t="s">
        <v>70</v>
      </c>
      <c r="Q44" s="357" t="s">
        <v>71</v>
      </c>
      <c r="R44" s="357" t="s">
        <v>17</v>
      </c>
      <c r="S44" s="32" t="s">
        <v>72</v>
      </c>
    </row>
    <row r="45" spans="1:19" ht="17">
      <c r="A45" s="274" t="s">
        <v>351</v>
      </c>
      <c r="B45" s="101" t="s">
        <v>352</v>
      </c>
      <c r="C45" s="109" t="s">
        <v>18</v>
      </c>
      <c r="D45" s="101" t="s">
        <v>97</v>
      </c>
      <c r="F45" s="149" t="s">
        <v>207</v>
      </c>
      <c r="G45" s="150" t="s">
        <v>208</v>
      </c>
      <c r="H45" s="150" t="s">
        <v>17</v>
      </c>
      <c r="I45" s="151" t="s">
        <v>19</v>
      </c>
      <c r="K45" s="36" t="s">
        <v>426</v>
      </c>
      <c r="L45" s="27" t="s">
        <v>428</v>
      </c>
      <c r="M45" s="27" t="s">
        <v>17</v>
      </c>
      <c r="N45" s="27" t="s">
        <v>31</v>
      </c>
      <c r="P45" s="36"/>
      <c r="Q45" s="27"/>
      <c r="R45" s="27"/>
      <c r="S45" s="27"/>
    </row>
    <row r="46" spans="1:19" ht="17">
      <c r="A46" s="277" t="s">
        <v>170</v>
      </c>
      <c r="B46" s="100" t="s">
        <v>171</v>
      </c>
      <c r="C46" s="100" t="s">
        <v>17</v>
      </c>
      <c r="D46" s="101" t="s">
        <v>19</v>
      </c>
      <c r="F46" s="99" t="s">
        <v>98</v>
      </c>
      <c r="G46" s="100" t="s">
        <v>99</v>
      </c>
      <c r="H46" s="100" t="s">
        <v>18</v>
      </c>
      <c r="I46" s="101" t="s">
        <v>20</v>
      </c>
      <c r="K46" s="57" t="s">
        <v>22</v>
      </c>
      <c r="L46" s="58" t="s">
        <v>23</v>
      </c>
      <c r="M46" s="58" t="s">
        <v>18</v>
      </c>
      <c r="N46" s="64" t="s">
        <v>19</v>
      </c>
    </row>
    <row r="47" spans="1:19" ht="34">
      <c r="A47" s="240" t="s">
        <v>326</v>
      </c>
      <c r="B47" s="279" t="s">
        <v>327</v>
      </c>
      <c r="C47" s="279" t="s">
        <v>18</v>
      </c>
      <c r="D47" s="140" t="s">
        <v>19</v>
      </c>
      <c r="F47" s="19" t="s">
        <v>212</v>
      </c>
      <c r="G47" s="20" t="s">
        <v>206</v>
      </c>
      <c r="H47" s="20" t="s">
        <v>18</v>
      </c>
      <c r="I47" s="18" t="s">
        <v>21</v>
      </c>
      <c r="K47" s="99" t="s">
        <v>184</v>
      </c>
      <c r="L47" s="100" t="s">
        <v>185</v>
      </c>
      <c r="M47" s="100" t="s">
        <v>18</v>
      </c>
      <c r="N47" s="101" t="s">
        <v>19</v>
      </c>
    </row>
    <row r="48" spans="1:19" ht="17">
      <c r="A48" s="249" t="s">
        <v>260</v>
      </c>
      <c r="B48" s="26" t="s">
        <v>261</v>
      </c>
      <c r="C48" s="26" t="s">
        <v>18</v>
      </c>
      <c r="D48" s="27" t="s">
        <v>20</v>
      </c>
      <c r="F48" s="25" t="s">
        <v>265</v>
      </c>
      <c r="G48" s="26" t="s">
        <v>266</v>
      </c>
      <c r="H48" s="26" t="s">
        <v>18</v>
      </c>
      <c r="I48" s="27" t="s">
        <v>21</v>
      </c>
      <c r="K48" s="99" t="s">
        <v>73</v>
      </c>
      <c r="L48" s="100" t="s">
        <v>76</v>
      </c>
      <c r="M48" s="100" t="s">
        <v>17</v>
      </c>
      <c r="N48" s="101" t="s">
        <v>77</v>
      </c>
    </row>
    <row r="49" spans="1:14" ht="18" thickBot="1">
      <c r="A49" s="114" t="s">
        <v>360</v>
      </c>
      <c r="B49" s="293" t="s">
        <v>91</v>
      </c>
      <c r="C49" s="293" t="s">
        <v>18</v>
      </c>
      <c r="D49" s="294" t="s">
        <v>21</v>
      </c>
      <c r="K49" s="25" t="s">
        <v>453</v>
      </c>
      <c r="L49" s="26" t="s">
        <v>71</v>
      </c>
      <c r="M49" s="26" t="s">
        <v>17</v>
      </c>
      <c r="N49" s="27" t="s">
        <v>21</v>
      </c>
    </row>
    <row r="50" spans="1:14" ht="18" thickBot="1">
      <c r="A50" s="277" t="s">
        <v>243</v>
      </c>
      <c r="B50" s="100" t="s">
        <v>244</v>
      </c>
      <c r="C50" s="100" t="s">
        <v>18</v>
      </c>
      <c r="D50" s="101" t="s">
        <v>21</v>
      </c>
      <c r="F50" s="130" t="s">
        <v>158</v>
      </c>
      <c r="G50" s="131"/>
      <c r="H50" s="131"/>
      <c r="I50" s="131"/>
      <c r="K50" s="25" t="s">
        <v>234</v>
      </c>
      <c r="L50" s="26" t="s">
        <v>458</v>
      </c>
      <c r="M50" s="26" t="s">
        <v>17</v>
      </c>
      <c r="N50" s="27" t="s">
        <v>21</v>
      </c>
    </row>
    <row r="51" spans="1:14" ht="34">
      <c r="A51" s="249" t="s">
        <v>308</v>
      </c>
      <c r="B51" s="26" t="s">
        <v>317</v>
      </c>
      <c r="C51" s="26" t="s">
        <v>18</v>
      </c>
      <c r="D51" s="27" t="s">
        <v>311</v>
      </c>
      <c r="F51" s="438" t="s">
        <v>504</v>
      </c>
      <c r="G51" s="439" t="s">
        <v>505</v>
      </c>
      <c r="H51" s="439" t="s">
        <v>18</v>
      </c>
      <c r="I51" s="439" t="s">
        <v>110</v>
      </c>
      <c r="K51" s="325" t="s">
        <v>460</v>
      </c>
      <c r="L51" s="326" t="s">
        <v>47</v>
      </c>
      <c r="M51" s="326" t="s">
        <v>18</v>
      </c>
      <c r="N51" s="327" t="s">
        <v>110</v>
      </c>
    </row>
    <row r="52" spans="1:14" ht="18" thickBot="1">
      <c r="A52" s="241" t="s">
        <v>354</v>
      </c>
      <c r="B52" s="248" t="s">
        <v>355</v>
      </c>
      <c r="C52" s="248" t="s">
        <v>18</v>
      </c>
      <c r="D52" s="248" t="s">
        <v>312</v>
      </c>
      <c r="F52" s="441" t="s">
        <v>506</v>
      </c>
      <c r="G52" s="442" t="s">
        <v>507</v>
      </c>
      <c r="H52" s="442" t="s">
        <v>18</v>
      </c>
      <c r="I52" s="442" t="s">
        <v>110</v>
      </c>
      <c r="K52" s="99" t="s">
        <v>292</v>
      </c>
      <c r="L52" s="100" t="s">
        <v>240</v>
      </c>
      <c r="M52" s="100" t="s">
        <v>18</v>
      </c>
      <c r="N52" s="101" t="s">
        <v>311</v>
      </c>
    </row>
  </sheetData>
  <conditionalFormatting sqref="H20">
    <cfRule type="cellIs" dxfId="1" priority="1" stopIfTrue="1" operator="less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249977111117893"/>
  </sheetPr>
  <dimension ref="A1:K12"/>
  <sheetViews>
    <sheetView topLeftCell="A13" workbookViewId="0">
      <selection activeCell="A16" sqref="A16:J31"/>
    </sheetView>
  </sheetViews>
  <sheetFormatPr baseColWidth="10" defaultRowHeight="15" x14ac:dyDescent="0"/>
  <cols>
    <col min="1" max="1" width="16.1640625" customWidth="1"/>
    <col min="2" max="2" width="13.83203125" customWidth="1"/>
    <col min="4" max="4" width="11.1640625" customWidth="1"/>
    <col min="5" max="5" width="20.83203125" customWidth="1"/>
    <col min="6" max="6" width="26.1640625" customWidth="1"/>
    <col min="7" max="7" width="20.33203125" customWidth="1"/>
    <col min="9" max="9" width="11.1640625" bestFit="1" customWidth="1"/>
    <col min="10" max="10" width="24.5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450</v>
      </c>
      <c r="G1" s="28"/>
      <c r="H1" s="4" t="s">
        <v>4</v>
      </c>
      <c r="I1" s="5">
        <v>43189</v>
      </c>
    </row>
    <row r="2" spans="1:11" ht="31" thickBot="1">
      <c r="A2" s="6">
        <v>8</v>
      </c>
      <c r="B2" s="7" t="s">
        <v>52</v>
      </c>
      <c r="C2" s="7"/>
      <c r="D2" s="8" t="s">
        <v>381</v>
      </c>
      <c r="E2" s="9" t="s">
        <v>364</v>
      </c>
      <c r="F2" s="429"/>
      <c r="G2" s="10"/>
      <c r="H2" s="11" t="s">
        <v>5</v>
      </c>
      <c r="I2" s="5">
        <v>43202</v>
      </c>
    </row>
    <row r="3" spans="1:11" ht="16" thickBot="1">
      <c r="A3" s="12"/>
      <c r="B3" s="12"/>
      <c r="C3" s="12"/>
      <c r="D3" s="13"/>
      <c r="E3" s="12"/>
      <c r="F3" s="13"/>
      <c r="G3" s="381"/>
      <c r="H3" s="12"/>
      <c r="I3" s="12"/>
    </row>
    <row r="4" spans="1:11" ht="30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s="17" customFormat="1" ht="30">
      <c r="A5" s="298" t="s">
        <v>129</v>
      </c>
      <c r="B5" s="100" t="s">
        <v>130</v>
      </c>
      <c r="C5" s="100" t="s">
        <v>17</v>
      </c>
      <c r="D5" s="101" t="s">
        <v>97</v>
      </c>
      <c r="E5" s="115" t="s">
        <v>131</v>
      </c>
      <c r="F5" s="15" t="s">
        <v>132</v>
      </c>
      <c r="G5" s="110" t="s">
        <v>133</v>
      </c>
      <c r="H5" s="106"/>
      <c r="I5" s="106"/>
      <c r="J5" s="299" t="s">
        <v>302</v>
      </c>
      <c r="K5" s="76"/>
    </row>
    <row r="6" spans="1:11" ht="60">
      <c r="A6" s="274" t="s">
        <v>134</v>
      </c>
      <c r="B6" s="101" t="s">
        <v>135</v>
      </c>
      <c r="C6" s="109" t="s">
        <v>17</v>
      </c>
      <c r="D6" s="101" t="s">
        <v>97</v>
      </c>
      <c r="E6" s="127" t="s">
        <v>136</v>
      </c>
      <c r="F6" s="103" t="s">
        <v>137</v>
      </c>
      <c r="G6" s="110" t="s">
        <v>138</v>
      </c>
      <c r="H6" s="40"/>
      <c r="I6" s="40"/>
      <c r="J6" s="300"/>
      <c r="K6" s="62"/>
    </row>
    <row r="7" spans="1:11" ht="17">
      <c r="A7" s="277" t="s">
        <v>139</v>
      </c>
      <c r="B7" s="100" t="s">
        <v>140</v>
      </c>
      <c r="C7" s="100" t="s">
        <v>18</v>
      </c>
      <c r="D7" s="101" t="s">
        <v>19</v>
      </c>
      <c r="E7" s="14" t="s">
        <v>141</v>
      </c>
      <c r="F7" s="128" t="s">
        <v>142</v>
      </c>
      <c r="G7" s="116"/>
      <c r="H7" s="24"/>
      <c r="I7" s="40"/>
      <c r="J7" s="300" t="s">
        <v>303</v>
      </c>
      <c r="K7" s="62"/>
    </row>
    <row r="8" spans="1:11" ht="30">
      <c r="A8" s="277" t="s">
        <v>143</v>
      </c>
      <c r="B8" s="100" t="s">
        <v>144</v>
      </c>
      <c r="C8" s="100" t="s">
        <v>17</v>
      </c>
      <c r="D8" s="101" t="s">
        <v>20</v>
      </c>
      <c r="E8" s="14" t="s">
        <v>145</v>
      </c>
      <c r="F8" s="128" t="s">
        <v>146</v>
      </c>
      <c r="G8" s="129" t="s">
        <v>147</v>
      </c>
      <c r="H8" s="40"/>
      <c r="I8" s="40"/>
      <c r="J8" s="300" t="s">
        <v>304</v>
      </c>
      <c r="K8" s="62"/>
    </row>
    <row r="9" spans="1:11" s="203" customFormat="1" ht="45">
      <c r="A9" s="301" t="s">
        <v>148</v>
      </c>
      <c r="B9" s="196" t="s">
        <v>149</v>
      </c>
      <c r="C9" s="196" t="s">
        <v>18</v>
      </c>
      <c r="D9" s="197" t="s">
        <v>20</v>
      </c>
      <c r="E9" s="236" t="s">
        <v>150</v>
      </c>
      <c r="F9" s="199" t="s">
        <v>151</v>
      </c>
      <c r="G9" s="237" t="s">
        <v>152</v>
      </c>
      <c r="H9" s="201"/>
      <c r="I9" s="201"/>
      <c r="J9" s="302" t="s">
        <v>306</v>
      </c>
      <c r="K9" s="303"/>
    </row>
    <row r="10" spans="1:11" ht="45">
      <c r="A10" s="277" t="s">
        <v>153</v>
      </c>
      <c r="B10" s="100" t="s">
        <v>154</v>
      </c>
      <c r="C10" s="100" t="s">
        <v>18</v>
      </c>
      <c r="D10" s="101" t="s">
        <v>21</v>
      </c>
      <c r="E10" s="14" t="s">
        <v>155</v>
      </c>
      <c r="F10" s="15" t="s">
        <v>156</v>
      </c>
      <c r="G10" s="110" t="s">
        <v>157</v>
      </c>
      <c r="H10" s="40"/>
      <c r="I10" s="40"/>
      <c r="J10" s="300" t="s">
        <v>305</v>
      </c>
      <c r="K10" s="62"/>
    </row>
    <row r="11" spans="1:11" s="21" customFormat="1" ht="30">
      <c r="A11" s="304" t="s">
        <v>481</v>
      </c>
      <c r="B11" s="205" t="s">
        <v>104</v>
      </c>
      <c r="C11" s="84" t="s">
        <v>18</v>
      </c>
      <c r="D11" s="206" t="s">
        <v>21</v>
      </c>
      <c r="E11" s="71" t="s">
        <v>105</v>
      </c>
      <c r="F11" s="305" t="s">
        <v>106</v>
      </c>
      <c r="G11" s="306" t="s">
        <v>107</v>
      </c>
      <c r="H11" s="210"/>
      <c r="I11" s="34"/>
      <c r="J11" s="307" t="s">
        <v>307</v>
      </c>
      <c r="K11" s="308"/>
    </row>
    <row r="12" spans="1:11" ht="17">
      <c r="A12" s="249" t="s">
        <v>367</v>
      </c>
      <c r="B12" s="26" t="s">
        <v>368</v>
      </c>
      <c r="C12" s="26" t="s">
        <v>18</v>
      </c>
      <c r="D12" s="27" t="s">
        <v>312</v>
      </c>
      <c r="E12" s="309" t="s">
        <v>369</v>
      </c>
      <c r="F12" s="310" t="s">
        <v>370</v>
      </c>
      <c r="G12" s="309"/>
      <c r="H12" s="309"/>
      <c r="I12" s="309"/>
      <c r="J12" s="309"/>
      <c r="K12" s="309"/>
    </row>
  </sheetData>
  <mergeCells count="1">
    <mergeCell ref="F1:F2"/>
  </mergeCells>
  <phoneticPr fontId="2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L24"/>
  <sheetViews>
    <sheetView topLeftCell="A13" workbookViewId="0">
      <selection activeCell="A15" sqref="A15:J31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29.5" customWidth="1"/>
    <col min="7" max="7" width="21.83203125" customWidth="1"/>
    <col min="9" max="9" width="11.1640625" bestFit="1" customWidth="1"/>
    <col min="10" max="10" width="26.6640625" customWidth="1"/>
    <col min="11" max="11" width="20.6640625" customWidth="1"/>
  </cols>
  <sheetData>
    <row r="1" spans="1:12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450</v>
      </c>
      <c r="G1" s="28"/>
      <c r="H1" s="4" t="s">
        <v>4</v>
      </c>
      <c r="I1" s="5">
        <v>43215</v>
      </c>
    </row>
    <row r="2" spans="1:12" ht="19" thickBot="1">
      <c r="A2" s="6">
        <v>9</v>
      </c>
      <c r="B2" s="7" t="s">
        <v>52</v>
      </c>
      <c r="C2" s="7"/>
      <c r="D2" s="16" t="s">
        <v>429</v>
      </c>
      <c r="E2" s="9" t="s">
        <v>387</v>
      </c>
      <c r="F2" s="429"/>
      <c r="G2" s="10"/>
      <c r="H2" s="11" t="s">
        <v>5</v>
      </c>
      <c r="I2" s="5">
        <v>43228</v>
      </c>
    </row>
    <row r="3" spans="1:12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2" ht="30">
      <c r="A4" s="268" t="s">
        <v>6</v>
      </c>
      <c r="B4" s="269" t="s">
        <v>7</v>
      </c>
      <c r="C4" s="269" t="s">
        <v>8</v>
      </c>
      <c r="D4" s="269" t="s">
        <v>9</v>
      </c>
      <c r="E4" s="269" t="s">
        <v>10</v>
      </c>
      <c r="F4" s="269" t="s">
        <v>11</v>
      </c>
      <c r="G4" s="269" t="s">
        <v>12</v>
      </c>
      <c r="H4" s="269" t="s">
        <v>13</v>
      </c>
      <c r="I4" s="269" t="s">
        <v>14</v>
      </c>
      <c r="J4" s="270" t="s">
        <v>51</v>
      </c>
      <c r="K4" s="270" t="s">
        <v>239</v>
      </c>
    </row>
    <row r="5" spans="1:12" s="21" customFormat="1" ht="30">
      <c r="A5" s="271" t="s">
        <v>310</v>
      </c>
      <c r="B5" s="69" t="s">
        <v>309</v>
      </c>
      <c r="C5" s="69" t="s">
        <v>17</v>
      </c>
      <c r="D5" s="70" t="s">
        <v>30</v>
      </c>
      <c r="E5" s="272" t="s">
        <v>314</v>
      </c>
      <c r="F5" s="273" t="s">
        <v>315</v>
      </c>
      <c r="G5" s="73" t="s">
        <v>316</v>
      </c>
      <c r="H5" s="34"/>
      <c r="I5" s="34"/>
      <c r="J5" s="75"/>
      <c r="K5" s="75"/>
    </row>
    <row r="6" spans="1:12" ht="30">
      <c r="A6" s="274" t="s">
        <v>351</v>
      </c>
      <c r="B6" s="101" t="s">
        <v>352</v>
      </c>
      <c r="C6" s="109" t="s">
        <v>18</v>
      </c>
      <c r="D6" s="101" t="s">
        <v>97</v>
      </c>
      <c r="E6" s="14" t="s">
        <v>353</v>
      </c>
      <c r="F6" s="275" t="s">
        <v>359</v>
      </c>
      <c r="G6" s="276" t="s">
        <v>463</v>
      </c>
      <c r="H6" s="40"/>
      <c r="I6" s="40"/>
      <c r="J6" s="62"/>
      <c r="K6" s="62"/>
    </row>
    <row r="7" spans="1:12" ht="45">
      <c r="A7" s="277" t="s">
        <v>170</v>
      </c>
      <c r="B7" s="100" t="s">
        <v>171</v>
      </c>
      <c r="C7" s="100" t="s">
        <v>17</v>
      </c>
      <c r="D7" s="101" t="s">
        <v>19</v>
      </c>
      <c r="E7" s="14" t="s">
        <v>172</v>
      </c>
      <c r="F7" s="128" t="s">
        <v>173</v>
      </c>
      <c r="G7" s="278" t="s">
        <v>174</v>
      </c>
      <c r="H7" s="24"/>
      <c r="I7" s="40"/>
      <c r="J7" s="62" t="s">
        <v>423</v>
      </c>
      <c r="K7" s="62"/>
    </row>
    <row r="8" spans="1:12" s="17" customFormat="1" ht="25">
      <c r="A8" s="240" t="s">
        <v>326</v>
      </c>
      <c r="B8" s="279" t="s">
        <v>327</v>
      </c>
      <c r="C8" s="279" t="s">
        <v>18</v>
      </c>
      <c r="D8" s="140" t="s">
        <v>19</v>
      </c>
      <c r="E8" s="280" t="s">
        <v>328</v>
      </c>
      <c r="F8" s="281" t="s">
        <v>329</v>
      </c>
      <c r="G8" s="282" t="s">
        <v>330</v>
      </c>
      <c r="H8" s="106"/>
      <c r="I8" s="106"/>
      <c r="J8" s="76"/>
      <c r="K8" s="76"/>
    </row>
    <row r="9" spans="1:12" ht="34">
      <c r="A9" s="249" t="s">
        <v>260</v>
      </c>
      <c r="B9" s="26" t="s">
        <v>261</v>
      </c>
      <c r="C9" s="26" t="s">
        <v>18</v>
      </c>
      <c r="D9" s="27" t="s">
        <v>20</v>
      </c>
      <c r="E9" s="41" t="s">
        <v>262</v>
      </c>
      <c r="F9" s="45" t="s">
        <v>467</v>
      </c>
      <c r="G9" s="43" t="s">
        <v>263</v>
      </c>
      <c r="H9" s="40"/>
      <c r="I9" s="40"/>
      <c r="J9" s="62"/>
      <c r="K9" s="76"/>
    </row>
    <row r="10" spans="1:12" s="17" customFormat="1" ht="46" thickBot="1">
      <c r="A10" s="114" t="s">
        <v>360</v>
      </c>
      <c r="B10" s="293" t="s">
        <v>91</v>
      </c>
      <c r="C10" s="293" t="s">
        <v>18</v>
      </c>
      <c r="D10" s="294" t="s">
        <v>21</v>
      </c>
      <c r="E10" s="295" t="s">
        <v>361</v>
      </c>
      <c r="F10" s="296" t="s">
        <v>362</v>
      </c>
      <c r="G10" s="297" t="s">
        <v>363</v>
      </c>
      <c r="H10" s="106"/>
      <c r="I10" s="106"/>
      <c r="J10" s="76"/>
      <c r="K10" s="76"/>
    </row>
    <row r="11" spans="1:12" ht="17">
      <c r="A11" s="277" t="s">
        <v>243</v>
      </c>
      <c r="B11" s="100" t="s">
        <v>244</v>
      </c>
      <c r="C11" s="100" t="s">
        <v>18</v>
      </c>
      <c r="D11" s="101" t="s">
        <v>21</v>
      </c>
      <c r="E11" s="283" t="s">
        <v>258</v>
      </c>
      <c r="F11" s="284" t="s">
        <v>257</v>
      </c>
      <c r="G11" s="110"/>
      <c r="H11" s="40"/>
      <c r="I11" s="40"/>
      <c r="J11" s="62"/>
      <c r="K11" s="62"/>
    </row>
    <row r="12" spans="1:12" ht="45">
      <c r="A12" s="249" t="s">
        <v>308</v>
      </c>
      <c r="B12" s="26" t="s">
        <v>317</v>
      </c>
      <c r="C12" s="26" t="s">
        <v>18</v>
      </c>
      <c r="D12" s="27" t="s">
        <v>311</v>
      </c>
      <c r="E12" s="285" t="s">
        <v>318</v>
      </c>
      <c r="F12" s="286" t="s">
        <v>319</v>
      </c>
      <c r="G12" s="287" t="s">
        <v>320</v>
      </c>
      <c r="H12" s="40"/>
      <c r="I12" s="40"/>
      <c r="J12" s="62"/>
      <c r="K12" s="62"/>
      <c r="L12" s="17"/>
    </row>
    <row r="13" spans="1:12" ht="30">
      <c r="A13" s="241" t="s">
        <v>354</v>
      </c>
      <c r="B13" s="248" t="s">
        <v>355</v>
      </c>
      <c r="C13" s="248" t="s">
        <v>18</v>
      </c>
      <c r="D13" s="248" t="s">
        <v>312</v>
      </c>
      <c r="E13" s="248" t="s">
        <v>356</v>
      </c>
      <c r="F13" s="288" t="s">
        <v>357</v>
      </c>
      <c r="G13" s="276" t="s">
        <v>358</v>
      </c>
      <c r="H13" s="40"/>
      <c r="I13" s="40"/>
      <c r="J13" s="62"/>
      <c r="K13" s="62"/>
    </row>
    <row r="24" s="17" customFormat="1"/>
  </sheetData>
  <mergeCells count="1">
    <mergeCell ref="F1:F2"/>
  </mergeCells>
  <phoneticPr fontId="21" type="noConversion"/>
  <hyperlinks>
    <hyperlink ref="F7" r:id="rId1"/>
    <hyperlink ref="F11" r:id="rId2"/>
    <hyperlink ref="F8" r:id="rId3"/>
    <hyperlink ref="F6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7E40"/>
  </sheetPr>
  <dimension ref="A1:K15"/>
  <sheetViews>
    <sheetView topLeftCell="A10" workbookViewId="0">
      <selection activeCell="A18" sqref="A18:G28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35.83203125" customWidth="1"/>
    <col min="7" max="7" width="21.83203125" customWidth="1"/>
    <col min="10" max="10" width="22.1640625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30" t="s">
        <v>440</v>
      </c>
      <c r="G1" s="3"/>
      <c r="H1" s="4" t="s">
        <v>4</v>
      </c>
      <c r="I1" s="5">
        <v>43611</v>
      </c>
    </row>
    <row r="2" spans="1:11" ht="31" thickBot="1">
      <c r="A2" s="6">
        <v>10</v>
      </c>
      <c r="B2" s="7" t="s">
        <v>56</v>
      </c>
      <c r="C2" s="7" t="s">
        <v>382</v>
      </c>
      <c r="D2" s="16" t="s">
        <v>487</v>
      </c>
      <c r="E2" s="9" t="s">
        <v>53</v>
      </c>
      <c r="F2" s="431"/>
      <c r="G2" s="10"/>
      <c r="H2" s="11" t="s">
        <v>5</v>
      </c>
      <c r="I2" s="5">
        <v>43626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0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ht="30">
      <c r="A5" s="93" t="s">
        <v>84</v>
      </c>
      <c r="B5" s="94" t="s">
        <v>85</v>
      </c>
      <c r="C5" s="94" t="s">
        <v>17</v>
      </c>
      <c r="D5" s="32" t="s">
        <v>31</v>
      </c>
      <c r="E5" s="95" t="s">
        <v>86</v>
      </c>
      <c r="F5" s="96" t="s">
        <v>87</v>
      </c>
      <c r="G5" s="97" t="s">
        <v>88</v>
      </c>
      <c r="H5" s="34"/>
      <c r="I5" s="34"/>
      <c r="J5" s="22"/>
      <c r="K5" s="22"/>
    </row>
    <row r="6" spans="1:11" ht="30">
      <c r="A6" s="108" t="s">
        <v>500</v>
      </c>
      <c r="B6" s="101" t="s">
        <v>206</v>
      </c>
      <c r="C6" s="101" t="s">
        <v>18</v>
      </c>
      <c r="D6" s="101" t="s">
        <v>31</v>
      </c>
      <c r="E6" s="115" t="s">
        <v>501</v>
      </c>
      <c r="F6" s="428" t="s">
        <v>502</v>
      </c>
      <c r="G6" s="384" t="s">
        <v>503</v>
      </c>
      <c r="H6" s="40"/>
      <c r="I6" s="40"/>
      <c r="J6" s="35"/>
      <c r="K6" s="35"/>
    </row>
    <row r="7" spans="1:11" ht="34">
      <c r="A7" s="19" t="s">
        <v>493</v>
      </c>
      <c r="B7" s="20" t="s">
        <v>272</v>
      </c>
      <c r="C7" s="20" t="s">
        <v>18</v>
      </c>
      <c r="D7" s="18" t="s">
        <v>19</v>
      </c>
      <c r="E7" s="41" t="s">
        <v>273</v>
      </c>
      <c r="F7" s="42" t="s">
        <v>274</v>
      </c>
      <c r="G7" s="110"/>
      <c r="H7" s="24"/>
      <c r="I7" s="40"/>
      <c r="J7" s="35"/>
      <c r="K7" s="35"/>
    </row>
    <row r="8" spans="1:11" ht="45">
      <c r="A8" s="149" t="s">
        <v>207</v>
      </c>
      <c r="B8" s="150" t="s">
        <v>208</v>
      </c>
      <c r="C8" s="150" t="s">
        <v>17</v>
      </c>
      <c r="D8" s="151" t="s">
        <v>19</v>
      </c>
      <c r="E8" s="152" t="s">
        <v>209</v>
      </c>
      <c r="F8" s="153" t="s">
        <v>210</v>
      </c>
      <c r="G8" s="154" t="s">
        <v>211</v>
      </c>
      <c r="H8" s="40"/>
      <c r="I8" s="40"/>
      <c r="J8" s="397" t="s">
        <v>496</v>
      </c>
      <c r="K8" s="35"/>
    </row>
    <row r="9" spans="1:11" ht="30">
      <c r="A9" s="99" t="s">
        <v>98</v>
      </c>
      <c r="B9" s="100" t="s">
        <v>99</v>
      </c>
      <c r="C9" s="100" t="s">
        <v>18</v>
      </c>
      <c r="D9" s="101" t="s">
        <v>20</v>
      </c>
      <c r="E9" s="23" t="s">
        <v>100</v>
      </c>
      <c r="F9" s="113" t="s">
        <v>101</v>
      </c>
      <c r="G9" s="110" t="s">
        <v>102</v>
      </c>
      <c r="H9" s="40"/>
      <c r="I9" s="40"/>
      <c r="J9" s="35"/>
      <c r="K9" s="91"/>
    </row>
    <row r="10" spans="1:11" s="17" customFormat="1" ht="34">
      <c r="A10" s="19" t="s">
        <v>212</v>
      </c>
      <c r="B10" s="20" t="s">
        <v>206</v>
      </c>
      <c r="C10" s="20" t="s">
        <v>18</v>
      </c>
      <c r="D10" s="18" t="s">
        <v>21</v>
      </c>
      <c r="E10" s="155" t="s">
        <v>213</v>
      </c>
      <c r="F10" s="156" t="s">
        <v>214</v>
      </c>
      <c r="G10" s="157" t="s">
        <v>215</v>
      </c>
      <c r="H10" s="40"/>
      <c r="I10" s="40"/>
      <c r="J10" s="35" t="s">
        <v>495</v>
      </c>
      <c r="K10" s="35"/>
    </row>
    <row r="11" spans="1:11" ht="34">
      <c r="A11" s="25" t="s">
        <v>265</v>
      </c>
      <c r="B11" s="26" t="s">
        <v>266</v>
      </c>
      <c r="C11" s="26" t="s">
        <v>18</v>
      </c>
      <c r="D11" s="27" t="s">
        <v>21</v>
      </c>
      <c r="E11" s="41" t="s">
        <v>271</v>
      </c>
      <c r="F11" s="148" t="s">
        <v>270</v>
      </c>
      <c r="G11" s="43" t="s">
        <v>371</v>
      </c>
      <c r="H11" s="40"/>
      <c r="I11" s="40"/>
      <c r="J11" s="35"/>
      <c r="K11" s="35"/>
    </row>
    <row r="12" spans="1:11" ht="18" thickBot="1">
      <c r="A12" s="433"/>
      <c r="B12" s="434"/>
      <c r="C12" s="434"/>
      <c r="D12" s="435"/>
      <c r="E12" s="351"/>
      <c r="F12" s="436"/>
      <c r="G12" s="352"/>
      <c r="H12" s="437"/>
      <c r="I12" s="437"/>
      <c r="J12" s="244"/>
      <c r="K12" s="244"/>
    </row>
    <row r="13" spans="1:11" ht="16" thickBot="1">
      <c r="A13" s="444" t="s">
        <v>158</v>
      </c>
      <c r="B13" s="445"/>
      <c r="C13" s="445"/>
      <c r="D13" s="445"/>
      <c r="E13" s="445"/>
      <c r="F13" s="445"/>
      <c r="G13" s="446"/>
    </row>
    <row r="14" spans="1:11" ht="16">
      <c r="A14" s="438" t="s">
        <v>504</v>
      </c>
      <c r="B14" s="439" t="s">
        <v>505</v>
      </c>
      <c r="C14" s="439" t="s">
        <v>18</v>
      </c>
      <c r="D14" s="439" t="s">
        <v>110</v>
      </c>
      <c r="E14" s="163"/>
      <c r="F14" s="440"/>
      <c r="G14" s="439"/>
    </row>
    <row r="15" spans="1:11" ht="17" thickBot="1">
      <c r="A15" s="441" t="s">
        <v>506</v>
      </c>
      <c r="B15" s="442" t="s">
        <v>507</v>
      </c>
      <c r="C15" s="442" t="s">
        <v>18</v>
      </c>
      <c r="D15" s="442" t="s">
        <v>110</v>
      </c>
      <c r="E15" s="163"/>
      <c r="F15" s="443"/>
      <c r="G15" s="442"/>
    </row>
  </sheetData>
  <mergeCells count="2">
    <mergeCell ref="F1:F2"/>
    <mergeCell ref="A13:G13"/>
  </mergeCells>
  <hyperlinks>
    <hyperlink ref="F9" r:id="rId1"/>
    <hyperlink ref="F10" r:id="rId2"/>
    <hyperlink ref="F11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35"/>
  <sheetViews>
    <sheetView tabSelected="1" topLeftCell="B11" workbookViewId="0">
      <selection activeCell="B19" sqref="B19:I35"/>
    </sheetView>
  </sheetViews>
  <sheetFormatPr baseColWidth="10" defaultRowHeight="15" x14ac:dyDescent="0"/>
  <cols>
    <col min="1" max="1" width="20.33203125" customWidth="1"/>
    <col min="5" max="5" width="17.6640625" customWidth="1"/>
    <col min="6" max="6" width="27.33203125" style="292" customWidth="1"/>
    <col min="7" max="7" width="21.1640625" customWidth="1"/>
    <col min="10" max="10" width="32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32"/>
      <c r="G1" s="28"/>
      <c r="H1" s="4" t="s">
        <v>4</v>
      </c>
      <c r="I1" s="5">
        <v>43584</v>
      </c>
    </row>
    <row r="2" spans="1:11" ht="19" thickBot="1">
      <c r="A2" s="6">
        <v>11</v>
      </c>
      <c r="B2" s="7" t="s">
        <v>83</v>
      </c>
      <c r="C2" s="7" t="s">
        <v>424</v>
      </c>
      <c r="D2" s="16"/>
      <c r="E2" s="9" t="s">
        <v>364</v>
      </c>
      <c r="F2" s="432"/>
      <c r="G2" s="10"/>
      <c r="H2" s="11" t="s">
        <v>5</v>
      </c>
      <c r="I2" s="5">
        <v>43595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1" thickBot="1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ht="24">
      <c r="A5" s="235" t="s">
        <v>425</v>
      </c>
      <c r="B5" s="183" t="s">
        <v>71</v>
      </c>
      <c r="C5" s="183" t="s">
        <v>17</v>
      </c>
      <c r="D5" s="184" t="s">
        <v>31</v>
      </c>
      <c r="E5" s="382" t="s">
        <v>454</v>
      </c>
      <c r="F5" s="383" t="s">
        <v>464</v>
      </c>
      <c r="G5" s="185"/>
      <c r="H5" s="34"/>
      <c r="I5" s="34"/>
      <c r="J5" s="22" t="s">
        <v>490</v>
      </c>
      <c r="K5" s="22"/>
    </row>
    <row r="6" spans="1:11" ht="17">
      <c r="A6" s="36" t="s">
        <v>426</v>
      </c>
      <c r="B6" s="27" t="s">
        <v>428</v>
      </c>
      <c r="C6" s="27" t="s">
        <v>17</v>
      </c>
      <c r="D6" s="27" t="s">
        <v>31</v>
      </c>
      <c r="E6" s="37"/>
      <c r="F6" s="38" t="s">
        <v>455</v>
      </c>
      <c r="G6" s="39"/>
      <c r="H6" s="40"/>
      <c r="I6" s="40"/>
      <c r="J6" s="35" t="s">
        <v>490</v>
      </c>
      <c r="K6" s="35"/>
    </row>
    <row r="7" spans="1:11" ht="30">
      <c r="A7" s="57" t="s">
        <v>22</v>
      </c>
      <c r="B7" s="58" t="s">
        <v>23</v>
      </c>
      <c r="C7" s="58" t="s">
        <v>18</v>
      </c>
      <c r="D7" s="64" t="s">
        <v>19</v>
      </c>
      <c r="E7" s="14" t="s">
        <v>24</v>
      </c>
      <c r="F7" s="164" t="s">
        <v>25</v>
      </c>
      <c r="G7" s="276" t="s">
        <v>26</v>
      </c>
      <c r="H7" s="24"/>
      <c r="I7" s="40"/>
      <c r="J7" s="35"/>
      <c r="K7" s="35"/>
    </row>
    <row r="8" spans="1:11" ht="51">
      <c r="A8" s="99" t="s">
        <v>184</v>
      </c>
      <c r="B8" s="100" t="s">
        <v>185</v>
      </c>
      <c r="C8" s="100" t="s">
        <v>18</v>
      </c>
      <c r="D8" s="101" t="s">
        <v>19</v>
      </c>
      <c r="E8" s="102" t="s">
        <v>186</v>
      </c>
      <c r="F8" s="15" t="s">
        <v>187</v>
      </c>
      <c r="G8" s="122" t="s">
        <v>188</v>
      </c>
      <c r="H8" s="40"/>
      <c r="I8" s="40"/>
      <c r="J8" s="35"/>
      <c r="K8" s="35"/>
    </row>
    <row r="9" spans="1:11" s="420" customFormat="1" ht="17">
      <c r="A9" s="408" t="s">
        <v>73</v>
      </c>
      <c r="B9" s="409" t="s">
        <v>76</v>
      </c>
      <c r="C9" s="409" t="s">
        <v>17</v>
      </c>
      <c r="D9" s="410" t="s">
        <v>77</v>
      </c>
      <c r="E9" s="417" t="s">
        <v>79</v>
      </c>
      <c r="F9" s="418" t="s">
        <v>82</v>
      </c>
      <c r="G9" s="419"/>
      <c r="H9" s="415"/>
      <c r="I9" s="415"/>
      <c r="J9" s="416" t="s">
        <v>491</v>
      </c>
      <c r="K9" s="416"/>
    </row>
    <row r="10" spans="1:11" ht="17">
      <c r="A10" s="25" t="s">
        <v>453</v>
      </c>
      <c r="B10" s="26" t="s">
        <v>71</v>
      </c>
      <c r="C10" s="26" t="s">
        <v>17</v>
      </c>
      <c r="D10" s="27" t="s">
        <v>21</v>
      </c>
      <c r="E10" s="374" t="s">
        <v>457</v>
      </c>
      <c r="F10" s="38" t="s">
        <v>456</v>
      </c>
      <c r="G10" s="39" t="s">
        <v>427</v>
      </c>
      <c r="H10" s="40"/>
      <c r="I10" s="40"/>
      <c r="J10" s="35"/>
      <c r="K10" s="35"/>
    </row>
    <row r="11" spans="1:11" ht="17">
      <c r="A11" s="25" t="s">
        <v>234</v>
      </c>
      <c r="B11" s="26" t="s">
        <v>458</v>
      </c>
      <c r="C11" s="26" t="s">
        <v>17</v>
      </c>
      <c r="D11" s="27" t="s">
        <v>21</v>
      </c>
      <c r="E11" s="374" t="s">
        <v>459</v>
      </c>
      <c r="F11" s="45" t="s">
        <v>236</v>
      </c>
      <c r="G11" s="43"/>
      <c r="H11" s="40"/>
      <c r="I11" s="40"/>
      <c r="J11" s="35"/>
      <c r="K11" s="35"/>
    </row>
    <row r="12" spans="1:11" ht="68">
      <c r="A12" s="325" t="s">
        <v>460</v>
      </c>
      <c r="B12" s="326" t="s">
        <v>47</v>
      </c>
      <c r="C12" s="326" t="s">
        <v>18</v>
      </c>
      <c r="D12" s="327" t="s">
        <v>110</v>
      </c>
      <c r="E12" s="372" t="s">
        <v>461</v>
      </c>
      <c r="F12" s="373" t="s">
        <v>462</v>
      </c>
      <c r="G12" s="328" t="s">
        <v>479</v>
      </c>
      <c r="H12" s="329"/>
      <c r="I12" s="329"/>
      <c r="J12" s="330" t="s">
        <v>498</v>
      </c>
      <c r="K12" s="330"/>
    </row>
    <row r="13" spans="1:11" ht="18" thickBot="1">
      <c r="A13" s="99" t="s">
        <v>292</v>
      </c>
      <c r="B13" s="100" t="s">
        <v>240</v>
      </c>
      <c r="C13" s="100" t="s">
        <v>18</v>
      </c>
      <c r="D13" s="101" t="s">
        <v>311</v>
      </c>
      <c r="E13" s="14" t="s">
        <v>298</v>
      </c>
      <c r="F13" s="15" t="s">
        <v>297</v>
      </c>
      <c r="G13" s="110"/>
      <c r="H13" s="53"/>
      <c r="I13" s="53"/>
      <c r="J13" s="54" t="s">
        <v>499</v>
      </c>
      <c r="K13" s="54"/>
    </row>
    <row r="14" spans="1:11" s="259" customFormat="1" ht="17">
      <c r="A14" s="403" t="s">
        <v>22</v>
      </c>
      <c r="B14" s="404" t="s">
        <v>469</v>
      </c>
      <c r="C14" s="404" t="s">
        <v>18</v>
      </c>
      <c r="D14" s="405" t="s">
        <v>470</v>
      </c>
      <c r="F14" s="406" t="s">
        <v>488</v>
      </c>
      <c r="J14" s="259" t="s">
        <v>492</v>
      </c>
    </row>
    <row r="17" spans="1:6">
      <c r="A17" t="s">
        <v>489</v>
      </c>
    </row>
    <row r="18" spans="1:6">
      <c r="A18" t="s">
        <v>497</v>
      </c>
    </row>
    <row r="19" spans="1:6" ht="16" thickBot="1">
      <c r="F19"/>
    </row>
    <row r="20" spans="1:6" ht="16" thickBot="1">
      <c r="A20" s="29" t="s">
        <v>6</v>
      </c>
      <c r="F20"/>
    </row>
    <row r="21" spans="1:6" ht="17">
      <c r="A21" s="235" t="s">
        <v>425</v>
      </c>
      <c r="F21"/>
    </row>
    <row r="22" spans="1:6" ht="17">
      <c r="A22" s="36" t="s">
        <v>426</v>
      </c>
      <c r="F22"/>
    </row>
    <row r="23" spans="1:6" ht="17">
      <c r="A23" s="57" t="s">
        <v>22</v>
      </c>
      <c r="F23"/>
    </row>
    <row r="24" spans="1:6" ht="17">
      <c r="A24" s="99" t="s">
        <v>184</v>
      </c>
      <c r="F24"/>
    </row>
    <row r="25" spans="1:6" ht="17">
      <c r="A25" s="408" t="s">
        <v>73</v>
      </c>
      <c r="F25"/>
    </row>
    <row r="26" spans="1:6" ht="17">
      <c r="A26" s="25" t="s">
        <v>453</v>
      </c>
      <c r="F26"/>
    </row>
    <row r="27" spans="1:6" ht="17">
      <c r="A27" s="25" t="s">
        <v>234</v>
      </c>
      <c r="F27"/>
    </row>
    <row r="28" spans="1:6" ht="17">
      <c r="A28" s="325" t="s">
        <v>460</v>
      </c>
      <c r="F28"/>
    </row>
    <row r="29" spans="1:6" ht="18" thickBot="1">
      <c r="A29" s="360" t="s">
        <v>292</v>
      </c>
      <c r="F29"/>
    </row>
    <row r="30" spans="1:6" ht="18" thickBot="1">
      <c r="A30" s="407" t="s">
        <v>22</v>
      </c>
      <c r="F30"/>
    </row>
    <row r="31" spans="1:6">
      <c r="A31" s="17"/>
      <c r="F31"/>
    </row>
    <row r="32" spans="1:6">
      <c r="F32"/>
    </row>
    <row r="33" spans="6:6">
      <c r="F33"/>
    </row>
    <row r="34" spans="6:6">
      <c r="F34"/>
    </row>
    <row r="35" spans="6:6">
      <c r="F35"/>
    </row>
  </sheetData>
  <mergeCells count="1">
    <mergeCell ref="F1:F2"/>
  </mergeCells>
  <hyperlinks>
    <hyperlink ref="F5" r:id="rId1" display="pviolas@hotmail.frphilippe.violas@chu-rennes.fr"/>
    <hyperlink ref="F8" r:id="rId2"/>
    <hyperlink ref="F7" r:id="rId3"/>
    <hyperlink ref="F13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K29"/>
  <sheetViews>
    <sheetView topLeftCell="A12" workbookViewId="0">
      <selection activeCell="A15" sqref="A15:I32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22.5" customWidth="1"/>
    <col min="7" max="7" width="41.6640625" customWidth="1"/>
    <col min="8" max="9" width="11.33203125" bestFit="1" customWidth="1"/>
    <col min="10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278</v>
      </c>
      <c r="G1" s="28"/>
      <c r="H1" s="4" t="s">
        <v>4</v>
      </c>
      <c r="I1" s="5">
        <v>43351</v>
      </c>
    </row>
    <row r="2" spans="1:11" ht="31" thickBot="1">
      <c r="A2" s="6">
        <v>1</v>
      </c>
      <c r="B2" s="7" t="s">
        <v>52</v>
      </c>
      <c r="C2" s="7" t="s">
        <v>58</v>
      </c>
      <c r="D2" s="16" t="s">
        <v>321</v>
      </c>
      <c r="E2" s="9" t="s">
        <v>53</v>
      </c>
      <c r="F2" s="429"/>
      <c r="G2" s="10"/>
      <c r="H2" s="11" t="s">
        <v>5</v>
      </c>
      <c r="I2" s="5">
        <v>43364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0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s="17" customFormat="1" ht="17">
      <c r="A5" s="138" t="s">
        <v>163</v>
      </c>
      <c r="B5" s="139" t="s">
        <v>164</v>
      </c>
      <c r="C5" s="139" t="s">
        <v>17</v>
      </c>
      <c r="D5" s="140" t="s">
        <v>30</v>
      </c>
      <c r="E5" s="141" t="s">
        <v>166</v>
      </c>
      <c r="F5" s="142" t="s">
        <v>165</v>
      </c>
      <c r="G5" s="143"/>
      <c r="H5" s="106">
        <v>43351</v>
      </c>
      <c r="I5" s="106">
        <v>43364</v>
      </c>
      <c r="J5" s="91" t="s">
        <v>275</v>
      </c>
      <c r="K5" s="388" t="s">
        <v>409</v>
      </c>
    </row>
    <row r="6" spans="1:11" s="21" customFormat="1" ht="17">
      <c r="A6" s="160" t="s">
        <v>220</v>
      </c>
      <c r="B6" s="32" t="s">
        <v>221</v>
      </c>
      <c r="C6" s="32" t="s">
        <v>17</v>
      </c>
      <c r="D6" s="32" t="s">
        <v>31</v>
      </c>
      <c r="E6" s="167" t="s">
        <v>227</v>
      </c>
      <c r="F6" s="168" t="s">
        <v>226</v>
      </c>
      <c r="G6" s="33"/>
      <c r="H6" s="34">
        <v>43351</v>
      </c>
      <c r="I6" s="34">
        <v>43364</v>
      </c>
      <c r="J6" s="22"/>
      <c r="K6" s="389" t="s">
        <v>476</v>
      </c>
    </row>
    <row r="7" spans="1:11" ht="17">
      <c r="A7" s="19" t="s">
        <v>89</v>
      </c>
      <c r="B7" s="20" t="s">
        <v>90</v>
      </c>
      <c r="C7" s="20" t="s">
        <v>17</v>
      </c>
      <c r="D7" s="18" t="s">
        <v>19</v>
      </c>
      <c r="E7" s="102" t="s">
        <v>92</v>
      </c>
      <c r="F7" s="105" t="s">
        <v>95</v>
      </c>
      <c r="G7" s="104" t="s">
        <v>94</v>
      </c>
      <c r="H7" s="24">
        <v>43351</v>
      </c>
      <c r="I7" s="106">
        <v>43364</v>
      </c>
      <c r="J7" s="35" t="s">
        <v>295</v>
      </c>
      <c r="K7" s="390" t="s">
        <v>409</v>
      </c>
    </row>
    <row r="8" spans="1:11" s="203" customFormat="1" ht="34">
      <c r="A8" s="195" t="s">
        <v>184</v>
      </c>
      <c r="B8" s="196" t="s">
        <v>185</v>
      </c>
      <c r="C8" s="196" t="s">
        <v>18</v>
      </c>
      <c r="D8" s="197" t="s">
        <v>19</v>
      </c>
      <c r="E8" s="198" t="s">
        <v>186</v>
      </c>
      <c r="F8" s="199" t="s">
        <v>187</v>
      </c>
      <c r="G8" s="200" t="s">
        <v>188</v>
      </c>
      <c r="H8" s="201">
        <v>43351</v>
      </c>
      <c r="I8" s="201">
        <v>43364</v>
      </c>
      <c r="J8" s="202" t="s">
        <v>296</v>
      </c>
      <c r="K8" s="391" t="s">
        <v>476</v>
      </c>
    </row>
    <row r="9" spans="1:11" s="212" customFormat="1" ht="17">
      <c r="A9" s="204" t="s">
        <v>89</v>
      </c>
      <c r="B9" s="205" t="s">
        <v>91</v>
      </c>
      <c r="C9" s="205" t="s">
        <v>18</v>
      </c>
      <c r="D9" s="206" t="s">
        <v>20</v>
      </c>
      <c r="E9" s="207" t="s">
        <v>92</v>
      </c>
      <c r="F9" s="208" t="s">
        <v>93</v>
      </c>
      <c r="G9" s="209" t="s">
        <v>94</v>
      </c>
      <c r="H9" s="210">
        <v>43351</v>
      </c>
      <c r="I9" s="210">
        <v>43364</v>
      </c>
      <c r="J9" s="211" t="s">
        <v>276</v>
      </c>
      <c r="K9" s="392" t="s">
        <v>476</v>
      </c>
    </row>
    <row r="10" spans="1:11" s="17" customFormat="1" ht="17">
      <c r="A10" s="25" t="s">
        <v>222</v>
      </c>
      <c r="B10" s="26" t="s">
        <v>223</v>
      </c>
      <c r="C10" s="26" t="s">
        <v>18</v>
      </c>
      <c r="D10" s="27" t="s">
        <v>21</v>
      </c>
      <c r="E10" s="162" t="s">
        <v>225</v>
      </c>
      <c r="F10" s="125" t="s">
        <v>224</v>
      </c>
      <c r="G10" s="39"/>
      <c r="H10" s="40">
        <v>43351</v>
      </c>
      <c r="I10" s="106">
        <v>43364</v>
      </c>
      <c r="J10" s="35" t="s">
        <v>294</v>
      </c>
      <c r="K10" s="390" t="s">
        <v>409</v>
      </c>
    </row>
    <row r="11" spans="1:11" s="17" customFormat="1" ht="17">
      <c r="A11" s="25" t="s">
        <v>234</v>
      </c>
      <c r="B11" s="26" t="s">
        <v>233</v>
      </c>
      <c r="C11" s="26" t="s">
        <v>17</v>
      </c>
      <c r="D11" s="27" t="s">
        <v>21</v>
      </c>
      <c r="E11" s="163" t="s">
        <v>235</v>
      </c>
      <c r="F11" s="45" t="s">
        <v>236</v>
      </c>
      <c r="G11" s="43" t="s">
        <v>237</v>
      </c>
      <c r="H11" s="40">
        <v>43351</v>
      </c>
      <c r="I11" s="106">
        <v>43364</v>
      </c>
      <c r="J11" s="35" t="s">
        <v>293</v>
      </c>
      <c r="K11" s="390" t="s">
        <v>476</v>
      </c>
    </row>
    <row r="12" spans="1:11" s="17" customFormat="1" ht="18" thickBot="1">
      <c r="A12" s="99" t="s">
        <v>292</v>
      </c>
      <c r="B12" s="100" t="s">
        <v>240</v>
      </c>
      <c r="C12" s="100" t="s">
        <v>18</v>
      </c>
      <c r="D12" s="101" t="s">
        <v>311</v>
      </c>
      <c r="E12" s="14" t="s">
        <v>298</v>
      </c>
      <c r="F12" s="15" t="s">
        <v>297</v>
      </c>
      <c r="G12" s="110"/>
      <c r="H12" s="40">
        <v>43351</v>
      </c>
      <c r="I12" s="106">
        <v>43364</v>
      </c>
      <c r="J12" s="54"/>
      <c r="K12" s="393" t="s">
        <v>476</v>
      </c>
    </row>
    <row r="13" spans="1:11" ht="17">
      <c r="A13" s="241" t="s">
        <v>331</v>
      </c>
      <c r="B13" s="248" t="s">
        <v>334</v>
      </c>
      <c r="C13" s="248" t="s">
        <v>18</v>
      </c>
      <c r="D13" s="248" t="s">
        <v>312</v>
      </c>
      <c r="E13" s="248" t="s">
        <v>333</v>
      </c>
      <c r="F13" s="248" t="s">
        <v>332</v>
      </c>
      <c r="G13" s="374" t="s">
        <v>465</v>
      </c>
      <c r="H13" s="289">
        <v>43351</v>
      </c>
      <c r="I13" s="290">
        <v>43364</v>
      </c>
      <c r="J13" s="260"/>
      <c r="K13" s="242" t="s">
        <v>476</v>
      </c>
    </row>
    <row r="14" spans="1:11" ht="17">
      <c r="A14" s="243"/>
      <c r="B14" s="244"/>
      <c r="C14" s="244"/>
      <c r="D14" s="244"/>
      <c r="E14" s="244"/>
      <c r="F14" s="244"/>
      <c r="G14" s="245"/>
      <c r="H14" s="246"/>
      <c r="I14" s="246"/>
      <c r="J14" s="247"/>
      <c r="K14" s="247"/>
    </row>
    <row r="29" s="161" customFormat="1" ht="17"/>
  </sheetData>
  <mergeCells count="1">
    <mergeCell ref="F1:F2"/>
  </mergeCells>
  <hyperlinks>
    <hyperlink ref="F9" r:id="rId1"/>
    <hyperlink ref="F7" r:id="rId2"/>
    <hyperlink ref="F5" r:id="rId3"/>
    <hyperlink ref="F8" r:id="rId4"/>
    <hyperlink ref="F10" r:id="rId5"/>
    <hyperlink ref="F12" r:id="rId6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F63DC"/>
  </sheetPr>
  <dimension ref="A1:K12"/>
  <sheetViews>
    <sheetView workbookViewId="0">
      <selection activeCell="A15" sqref="A15:G26"/>
    </sheetView>
  </sheetViews>
  <sheetFormatPr baseColWidth="10" defaultRowHeight="15" x14ac:dyDescent="0"/>
  <cols>
    <col min="4" max="4" width="17.83203125" customWidth="1"/>
    <col min="5" max="5" width="17.33203125" customWidth="1"/>
    <col min="6" max="6" width="21.33203125" customWidth="1"/>
    <col min="7" max="7" width="19.83203125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279</v>
      </c>
      <c r="G1" s="28"/>
      <c r="H1" s="4" t="s">
        <v>4</v>
      </c>
      <c r="I1" s="5">
        <v>43368</v>
      </c>
    </row>
    <row r="2" spans="1:11" ht="19" thickBot="1">
      <c r="A2" s="6">
        <v>2</v>
      </c>
      <c r="B2" s="7" t="s">
        <v>57</v>
      </c>
      <c r="C2" s="7" t="s">
        <v>217</v>
      </c>
      <c r="D2" s="8" t="s">
        <v>322</v>
      </c>
      <c r="E2" s="9"/>
      <c r="F2" s="429"/>
      <c r="G2" s="10"/>
      <c r="H2" s="11" t="s">
        <v>5</v>
      </c>
      <c r="I2" s="5">
        <v>43372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0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s="17" customFormat="1" ht="17">
      <c r="A5" s="138" t="s">
        <v>70</v>
      </c>
      <c r="B5" s="139" t="s">
        <v>71</v>
      </c>
      <c r="C5" s="139" t="s">
        <v>17</v>
      </c>
      <c r="D5" s="140" t="s">
        <v>72</v>
      </c>
      <c r="E5" s="158" t="s">
        <v>78</v>
      </c>
      <c r="F5" s="172" t="s">
        <v>80</v>
      </c>
      <c r="G5" s="143"/>
      <c r="H5" s="106">
        <v>43368</v>
      </c>
      <c r="I5" s="106">
        <v>43372</v>
      </c>
      <c r="J5" s="91"/>
      <c r="K5" s="91"/>
    </row>
    <row r="6" spans="1:11" ht="17">
      <c r="A6" s="36"/>
      <c r="B6" s="27"/>
      <c r="C6" s="27"/>
      <c r="D6" s="27"/>
      <c r="E6" s="37"/>
      <c r="F6" s="92"/>
      <c r="G6" s="39"/>
      <c r="H6" s="40"/>
      <c r="I6" s="40"/>
      <c r="J6" s="35"/>
      <c r="K6" s="35"/>
    </row>
    <row r="7" spans="1:11" s="21" customFormat="1" ht="17">
      <c r="A7" s="83" t="s">
        <v>73</v>
      </c>
      <c r="B7" s="84" t="s">
        <v>76</v>
      </c>
      <c r="C7" s="84" t="s">
        <v>17</v>
      </c>
      <c r="D7" s="98" t="s">
        <v>77</v>
      </c>
      <c r="E7" s="169" t="s">
        <v>79</v>
      </c>
      <c r="F7" s="170" t="s">
        <v>82</v>
      </c>
      <c r="G7" s="171"/>
      <c r="H7" s="107">
        <v>43368</v>
      </c>
      <c r="I7" s="34">
        <v>43433</v>
      </c>
      <c r="J7" s="22"/>
      <c r="K7" s="22"/>
    </row>
    <row r="8" spans="1:11" ht="17">
      <c r="A8" s="25"/>
      <c r="B8" s="26"/>
      <c r="C8" s="26"/>
      <c r="D8" s="27"/>
      <c r="E8" s="41"/>
      <c r="F8" s="44"/>
      <c r="G8" s="39"/>
      <c r="H8" s="40"/>
      <c r="I8" s="40"/>
      <c r="J8" s="35"/>
      <c r="K8" s="35"/>
    </row>
    <row r="9" spans="1:11" ht="17">
      <c r="A9" s="25"/>
      <c r="B9" s="26"/>
      <c r="C9" s="26"/>
      <c r="D9" s="27"/>
      <c r="E9" s="41"/>
      <c r="F9" s="45"/>
      <c r="G9" s="43"/>
      <c r="H9" s="40"/>
      <c r="I9" s="40"/>
      <c r="J9" s="35"/>
      <c r="K9" s="91"/>
    </row>
    <row r="10" spans="1:11" ht="17">
      <c r="A10" s="25"/>
      <c r="B10" s="26"/>
      <c r="C10" s="26"/>
      <c r="D10" s="27"/>
      <c r="E10" s="46"/>
      <c r="F10" s="38"/>
      <c r="G10" s="39"/>
      <c r="H10" s="40"/>
      <c r="I10" s="40"/>
      <c r="J10" s="35"/>
      <c r="K10" s="35"/>
    </row>
    <row r="11" spans="1:11" ht="17">
      <c r="A11" s="25"/>
      <c r="B11" s="26"/>
      <c r="C11" s="26"/>
      <c r="D11" s="27"/>
      <c r="E11" s="41"/>
      <c r="F11" s="45"/>
      <c r="G11" s="43"/>
      <c r="H11" s="40"/>
      <c r="I11" s="40"/>
      <c r="J11" s="35"/>
      <c r="K11" s="35"/>
    </row>
    <row r="12" spans="1:11" ht="18" thickBot="1">
      <c r="A12" s="47"/>
      <c r="B12" s="48"/>
      <c r="C12" s="48"/>
      <c r="D12" s="49"/>
      <c r="E12" s="50"/>
      <c r="F12" s="51"/>
      <c r="G12" s="52"/>
      <c r="H12" s="53"/>
      <c r="I12" s="53"/>
      <c r="J12" s="54"/>
      <c r="K12" s="54"/>
    </row>
  </sheetData>
  <mergeCells count="1">
    <mergeCell ref="F1:F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2" workbookViewId="0">
      <selection activeCell="A15" sqref="A15:G25"/>
    </sheetView>
  </sheetViews>
  <sheetFormatPr baseColWidth="10" defaultRowHeight="15" x14ac:dyDescent="0"/>
  <cols>
    <col min="5" max="5" width="22.1640625" customWidth="1"/>
    <col min="6" max="6" width="19.1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/>
      <c r="G1" s="28"/>
      <c r="H1" s="4" t="s">
        <v>4</v>
      </c>
      <c r="I1" s="5">
        <v>43407</v>
      </c>
    </row>
    <row r="2" spans="1:11" ht="31" thickBot="1">
      <c r="A2" s="6"/>
      <c r="B2" s="7" t="s">
        <v>413</v>
      </c>
      <c r="C2" s="7" t="s">
        <v>411</v>
      </c>
      <c r="D2" s="8" t="s">
        <v>412</v>
      </c>
      <c r="E2" s="9"/>
      <c r="F2" s="429"/>
      <c r="G2" s="10"/>
      <c r="H2" s="11" t="s">
        <v>5</v>
      </c>
      <c r="I2" s="5">
        <v>43410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45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s="21" customFormat="1" ht="17">
      <c r="A5" s="356" t="s">
        <v>70</v>
      </c>
      <c r="B5" s="357" t="s">
        <v>71</v>
      </c>
      <c r="C5" s="357" t="s">
        <v>17</v>
      </c>
      <c r="D5" s="32" t="s">
        <v>72</v>
      </c>
      <c r="E5" s="238" t="s">
        <v>78</v>
      </c>
      <c r="F5" s="358" t="s">
        <v>80</v>
      </c>
      <c r="G5" s="33"/>
      <c r="H5" s="34">
        <v>43407</v>
      </c>
      <c r="I5" s="34">
        <v>43410</v>
      </c>
      <c r="J5" s="22"/>
      <c r="K5" s="22"/>
    </row>
    <row r="6" spans="1:11" ht="17">
      <c r="A6" s="36"/>
      <c r="B6" s="27"/>
      <c r="C6" s="27"/>
      <c r="D6" s="27"/>
      <c r="E6" s="37"/>
      <c r="F6" s="92"/>
      <c r="G6" s="39"/>
      <c r="H6" s="40"/>
      <c r="I6" s="40"/>
      <c r="J6" s="35"/>
      <c r="K6" s="35"/>
    </row>
    <row r="7" spans="1:11" s="17" customFormat="1" ht="17">
      <c r="A7" s="99"/>
      <c r="B7" s="100"/>
      <c r="C7" s="100"/>
      <c r="D7" s="101"/>
      <c r="E7" s="353"/>
      <c r="F7" s="354"/>
      <c r="G7" s="355"/>
      <c r="H7" s="176"/>
      <c r="I7" s="106"/>
      <c r="J7" s="91"/>
      <c r="K7" s="91"/>
    </row>
    <row r="8" spans="1:11" ht="17">
      <c r="A8" s="25"/>
      <c r="B8" s="26"/>
      <c r="C8" s="26"/>
      <c r="D8" s="27"/>
      <c r="E8" s="41"/>
      <c r="F8" s="44"/>
      <c r="G8" s="39"/>
      <c r="H8" s="40"/>
      <c r="I8" s="40"/>
      <c r="J8" s="35"/>
      <c r="K8" s="35"/>
    </row>
    <row r="9" spans="1:11" ht="17">
      <c r="A9" s="25"/>
      <c r="B9" s="26"/>
      <c r="C9" s="26"/>
      <c r="D9" s="27"/>
      <c r="E9" s="41"/>
      <c r="F9" s="45"/>
      <c r="G9" s="43"/>
      <c r="H9" s="40"/>
      <c r="I9" s="40"/>
      <c r="J9" s="35"/>
      <c r="K9" s="91"/>
    </row>
    <row r="10" spans="1:11" ht="17">
      <c r="A10" s="25"/>
      <c r="B10" s="26"/>
      <c r="C10" s="26"/>
      <c r="D10" s="27"/>
      <c r="E10" s="46"/>
      <c r="F10" s="38"/>
      <c r="G10" s="39"/>
      <c r="H10" s="40"/>
      <c r="I10" s="40"/>
      <c r="J10" s="35"/>
      <c r="K10" s="35"/>
    </row>
    <row r="11" spans="1:11" ht="17">
      <c r="A11" s="25"/>
      <c r="B11" s="26"/>
      <c r="C11" s="26"/>
      <c r="D11" s="27"/>
      <c r="E11" s="41"/>
      <c r="F11" s="45"/>
      <c r="G11" s="43"/>
      <c r="H11" s="40"/>
      <c r="I11" s="40"/>
      <c r="J11" s="35"/>
      <c r="K11" s="35"/>
    </row>
    <row r="12" spans="1:11" ht="18" thickBot="1">
      <c r="A12" s="47"/>
      <c r="B12" s="48"/>
      <c r="C12" s="48"/>
      <c r="D12" s="49"/>
      <c r="E12" s="50"/>
      <c r="F12" s="51"/>
      <c r="G12" s="52"/>
      <c r="H12" s="53"/>
      <c r="I12" s="53"/>
      <c r="J12" s="54"/>
      <c r="K12" s="54"/>
    </row>
  </sheetData>
  <mergeCells count="1">
    <mergeCell ref="F1:F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K22"/>
  <sheetViews>
    <sheetView topLeftCell="A13" workbookViewId="0">
      <selection activeCell="A25" sqref="A25:I49"/>
    </sheetView>
  </sheetViews>
  <sheetFormatPr baseColWidth="10" defaultRowHeight="15" x14ac:dyDescent="0"/>
  <cols>
    <col min="1" max="1" width="18.5" customWidth="1"/>
    <col min="2" max="2" width="17.1640625" customWidth="1"/>
    <col min="4" max="4" width="26" customWidth="1"/>
    <col min="5" max="5" width="16" customWidth="1"/>
    <col min="6" max="6" width="27.83203125" customWidth="1"/>
    <col min="7" max="7" width="21.83203125" customWidth="1"/>
    <col min="10" max="10" width="22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280</v>
      </c>
      <c r="G1" s="28"/>
      <c r="H1" s="4" t="s">
        <v>4</v>
      </c>
      <c r="I1" s="5">
        <v>43435</v>
      </c>
    </row>
    <row r="2" spans="1:11" ht="19" thickBot="1">
      <c r="A2" s="6">
        <v>3</v>
      </c>
      <c r="B2" s="7" t="s">
        <v>54</v>
      </c>
      <c r="C2" s="7" t="s">
        <v>69</v>
      </c>
      <c r="D2" s="16" t="s">
        <v>114</v>
      </c>
      <c r="E2" s="9" t="s">
        <v>53</v>
      </c>
      <c r="F2" s="429"/>
      <c r="G2" s="10"/>
      <c r="H2" s="11" t="s">
        <v>5</v>
      </c>
      <c r="I2" s="5">
        <v>43449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0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s="21" customFormat="1" ht="17">
      <c r="A5" s="160" t="s">
        <v>238</v>
      </c>
      <c r="B5" s="32" t="s">
        <v>167</v>
      </c>
      <c r="C5" s="32" t="s">
        <v>17</v>
      </c>
      <c r="D5" s="32" t="s">
        <v>30</v>
      </c>
      <c r="E5" s="218" t="s">
        <v>168</v>
      </c>
      <c r="F5" s="219" t="s">
        <v>169</v>
      </c>
      <c r="G5" s="33"/>
      <c r="H5" s="34"/>
      <c r="I5" s="34"/>
      <c r="J5" s="394" t="s">
        <v>347</v>
      </c>
      <c r="K5" s="389"/>
    </row>
    <row r="6" spans="1:11" s="17" customFormat="1" ht="17">
      <c r="A6" s="138" t="s">
        <v>204</v>
      </c>
      <c r="B6" s="139" t="s">
        <v>205</v>
      </c>
      <c r="C6" s="139" t="s">
        <v>18</v>
      </c>
      <c r="D6" s="140" t="s">
        <v>30</v>
      </c>
      <c r="E6" s="158" t="s">
        <v>216</v>
      </c>
      <c r="F6" s="159" t="s">
        <v>410</v>
      </c>
      <c r="G6" s="143"/>
      <c r="H6" s="106"/>
      <c r="I6" s="106"/>
      <c r="J6" s="395"/>
      <c r="K6" s="390" t="s">
        <v>476</v>
      </c>
    </row>
    <row r="7" spans="1:11" ht="30">
      <c r="A7" s="19" t="s">
        <v>64</v>
      </c>
      <c r="B7" s="85" t="s">
        <v>65</v>
      </c>
      <c r="C7" s="86" t="s">
        <v>17</v>
      </c>
      <c r="D7" s="85" t="s">
        <v>19</v>
      </c>
      <c r="E7" s="87" t="s">
        <v>66</v>
      </c>
      <c r="F7" s="88" t="s">
        <v>67</v>
      </c>
      <c r="G7" s="89" t="s">
        <v>68</v>
      </c>
      <c r="H7" s="90"/>
      <c r="I7" s="90"/>
      <c r="J7" s="396" t="s">
        <v>348</v>
      </c>
      <c r="K7" s="390"/>
    </row>
    <row r="8" spans="1:11" s="17" customFormat="1" ht="17">
      <c r="A8" s="25" t="s">
        <v>193</v>
      </c>
      <c r="B8" s="26" t="s">
        <v>194</v>
      </c>
      <c r="C8" s="26" t="s">
        <v>18</v>
      </c>
      <c r="D8" s="27" t="s">
        <v>19</v>
      </c>
      <c r="E8" s="41" t="s">
        <v>195</v>
      </c>
      <c r="F8" s="147" t="s">
        <v>196</v>
      </c>
      <c r="G8" s="39"/>
      <c r="H8" s="40"/>
      <c r="I8" s="40"/>
      <c r="J8" s="397" t="s">
        <v>349</v>
      </c>
      <c r="K8" s="390"/>
    </row>
    <row r="9" spans="1:11" s="212" customFormat="1" ht="46" thickBot="1">
      <c r="A9" s="204" t="s">
        <v>60</v>
      </c>
      <c r="B9" s="205" t="s">
        <v>61</v>
      </c>
      <c r="C9" s="205" t="s">
        <v>18</v>
      </c>
      <c r="D9" s="205" t="s">
        <v>20</v>
      </c>
      <c r="E9" s="214" t="s">
        <v>62</v>
      </c>
      <c r="F9" s="215" t="s">
        <v>63</v>
      </c>
      <c r="G9" s="216"/>
      <c r="H9" s="217"/>
      <c r="I9" s="217"/>
      <c r="J9" s="398" t="s">
        <v>300</v>
      </c>
      <c r="K9" s="392"/>
    </row>
    <row r="10" spans="1:11" s="17" customFormat="1" ht="18" thickBot="1">
      <c r="A10" s="25" t="s">
        <v>125</v>
      </c>
      <c r="B10" s="26" t="s">
        <v>126</v>
      </c>
      <c r="C10" s="26" t="s">
        <v>17</v>
      </c>
      <c r="D10" s="27" t="s">
        <v>21</v>
      </c>
      <c r="E10" s="126" t="s">
        <v>128</v>
      </c>
      <c r="F10" s="125" t="s">
        <v>127</v>
      </c>
      <c r="G10" s="39"/>
      <c r="H10" s="40"/>
      <c r="I10" s="40"/>
      <c r="J10" s="397" t="s">
        <v>299</v>
      </c>
      <c r="K10" s="390"/>
    </row>
    <row r="11" spans="1:11" s="259" customFormat="1" ht="17">
      <c r="A11" s="261" t="s">
        <v>198</v>
      </c>
      <c r="B11" s="262" t="s">
        <v>199</v>
      </c>
      <c r="C11" s="262" t="s">
        <v>18</v>
      </c>
      <c r="D11" s="263" t="s">
        <v>21</v>
      </c>
      <c r="E11" s="264" t="s">
        <v>200</v>
      </c>
      <c r="F11" s="265" t="s">
        <v>203</v>
      </c>
      <c r="G11" s="266"/>
      <c r="H11" s="267"/>
      <c r="I11" s="267"/>
      <c r="J11" s="399" t="s">
        <v>304</v>
      </c>
      <c r="K11" s="401"/>
    </row>
    <row r="12" spans="1:11" s="17" customFormat="1" ht="18" thickBot="1">
      <c r="A12" s="47" t="s">
        <v>70</v>
      </c>
      <c r="B12" s="48" t="s">
        <v>71</v>
      </c>
      <c r="C12" s="48" t="s">
        <v>17</v>
      </c>
      <c r="D12" s="49" t="s">
        <v>30</v>
      </c>
      <c r="E12" s="50" t="s">
        <v>78</v>
      </c>
      <c r="F12" s="51" t="s">
        <v>231</v>
      </c>
      <c r="G12" s="52"/>
      <c r="H12" s="53"/>
      <c r="I12" s="53"/>
      <c r="J12" s="400"/>
      <c r="K12" s="393"/>
    </row>
    <row r="13" spans="1:11" s="17" customFormat="1" ht="31" thickBot="1">
      <c r="A13" s="47" t="s">
        <v>403</v>
      </c>
      <c r="B13" s="349" t="s">
        <v>404</v>
      </c>
      <c r="C13" s="349" t="s">
        <v>18</v>
      </c>
      <c r="D13" s="350" t="s">
        <v>405</v>
      </c>
      <c r="E13" s="351"/>
      <c r="F13" s="51" t="s">
        <v>406</v>
      </c>
      <c r="G13" s="352"/>
      <c r="H13" s="53"/>
      <c r="I13" s="53"/>
      <c r="J13" s="400" t="s">
        <v>417</v>
      </c>
      <c r="K13" s="393"/>
    </row>
    <row r="14" spans="1:11" ht="33" thickBot="1">
      <c r="A14" s="221" t="s">
        <v>282</v>
      </c>
      <c r="B14" s="222" t="s">
        <v>283</v>
      </c>
      <c r="C14" s="222" t="s">
        <v>17</v>
      </c>
      <c r="D14" s="222" t="s">
        <v>284</v>
      </c>
      <c r="E14" s="223" t="s">
        <v>285</v>
      </c>
      <c r="F14" s="220" t="s">
        <v>286</v>
      </c>
      <c r="G14" s="224" t="s">
        <v>287</v>
      </c>
      <c r="H14" s="53"/>
      <c r="I14" s="53"/>
      <c r="J14" s="400" t="s">
        <v>291</v>
      </c>
      <c r="K14" s="393"/>
    </row>
    <row r="15" spans="1:11" ht="16" thickBot="1"/>
    <row r="16" spans="1:11" ht="31" thickBot="1">
      <c r="A16" s="117" t="s">
        <v>108</v>
      </c>
      <c r="B16" s="118" t="s">
        <v>109</v>
      </c>
      <c r="C16" s="118" t="s">
        <v>18</v>
      </c>
      <c r="D16" s="118" t="s">
        <v>110</v>
      </c>
      <c r="E16" s="118" t="s">
        <v>111</v>
      </c>
      <c r="F16" s="119" t="s">
        <v>112</v>
      </c>
      <c r="G16" s="120" t="s">
        <v>113</v>
      </c>
      <c r="H16" s="121"/>
      <c r="I16" s="121"/>
      <c r="J16" t="s">
        <v>346</v>
      </c>
    </row>
    <row r="17" spans="1:10" ht="16" thickBot="1"/>
    <row r="18" spans="1:10" ht="16" thickBot="1">
      <c r="A18" s="130" t="s">
        <v>158</v>
      </c>
      <c r="B18" s="131"/>
      <c r="C18" s="131"/>
      <c r="D18" s="131"/>
      <c r="E18" s="131"/>
      <c r="F18" s="131"/>
      <c r="G18" s="131"/>
      <c r="H18" s="131"/>
      <c r="I18" s="131"/>
    </row>
    <row r="19" spans="1:10" ht="16" thickBot="1">
      <c r="A19" s="132" t="s">
        <v>228</v>
      </c>
      <c r="B19" s="133" t="s">
        <v>229</v>
      </c>
      <c r="C19" s="133" t="s">
        <v>18</v>
      </c>
      <c r="D19" s="133" t="s">
        <v>110</v>
      </c>
      <c r="E19" s="134" t="s">
        <v>232</v>
      </c>
      <c r="F19" s="134" t="s">
        <v>230</v>
      </c>
      <c r="G19" s="135"/>
      <c r="H19" s="136"/>
      <c r="I19" s="137"/>
      <c r="J19" t="s">
        <v>350</v>
      </c>
    </row>
    <row r="20" spans="1:10" ht="16" thickBot="1"/>
    <row r="21" spans="1:10" ht="16" thickBot="1">
      <c r="A21" s="225" t="s">
        <v>288</v>
      </c>
      <c r="B21" s="227"/>
      <c r="C21" s="227"/>
      <c r="D21" s="227"/>
      <c r="E21" s="227"/>
      <c r="F21" s="227"/>
      <c r="G21" s="227"/>
      <c r="H21" s="227"/>
      <c r="I21" s="227"/>
      <c r="J21" s="226"/>
    </row>
    <row r="22" spans="1:10" s="17" customFormat="1" ht="16" thickBot="1">
      <c r="A22" s="228"/>
      <c r="B22" s="229" t="s">
        <v>289</v>
      </c>
      <c r="C22" s="229" t="s">
        <v>18</v>
      </c>
      <c r="D22" s="229"/>
      <c r="E22" s="230"/>
      <c r="F22" s="230" t="s">
        <v>290</v>
      </c>
      <c r="G22" s="231"/>
      <c r="H22" s="232"/>
      <c r="I22" s="233"/>
      <c r="J22" s="234"/>
    </row>
  </sheetData>
  <mergeCells count="1">
    <mergeCell ref="F1:F2"/>
  </mergeCells>
  <hyperlinks>
    <hyperlink ref="F9" r:id="rId1"/>
    <hyperlink ref="F10" r:id="rId2"/>
    <hyperlink ref="F8" r:id="rId3"/>
    <hyperlink ref="F11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499984740745262"/>
  </sheetPr>
  <dimension ref="A1:N14"/>
  <sheetViews>
    <sheetView topLeftCell="A9" workbookViewId="0">
      <selection activeCell="A16" sqref="A16:G33"/>
    </sheetView>
  </sheetViews>
  <sheetFormatPr baseColWidth="10" defaultRowHeight="15" x14ac:dyDescent="0"/>
  <cols>
    <col min="1" max="1" width="25.1640625" customWidth="1"/>
    <col min="2" max="2" width="17.1640625" customWidth="1"/>
    <col min="5" max="5" width="16" customWidth="1"/>
    <col min="6" max="6" width="24.6640625" customWidth="1"/>
    <col min="7" max="7" width="21.83203125" customWidth="1"/>
    <col min="10" max="10" width="15.6640625" customWidth="1"/>
    <col min="11" max="11" width="20.6640625" customWidth="1"/>
  </cols>
  <sheetData>
    <row r="1" spans="1:14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279</v>
      </c>
      <c r="G1" s="28"/>
      <c r="H1" s="4" t="s">
        <v>4</v>
      </c>
      <c r="I1" s="5">
        <v>43489</v>
      </c>
    </row>
    <row r="2" spans="1:14" ht="19" thickBot="1">
      <c r="A2" s="6">
        <v>4</v>
      </c>
      <c r="B2" s="7" t="s">
        <v>15</v>
      </c>
      <c r="C2" s="7" t="s">
        <v>96</v>
      </c>
      <c r="D2" s="16"/>
      <c r="E2" s="9" t="s">
        <v>16</v>
      </c>
      <c r="F2" s="429"/>
      <c r="G2" s="10"/>
      <c r="H2" s="11" t="s">
        <v>5</v>
      </c>
      <c r="I2" s="5">
        <v>43503</v>
      </c>
    </row>
    <row r="3" spans="1:14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4" ht="30">
      <c r="A4" s="55" t="s">
        <v>6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31" t="s">
        <v>51</v>
      </c>
      <c r="K4" s="31" t="s">
        <v>239</v>
      </c>
    </row>
    <row r="5" spans="1:14" ht="34">
      <c r="A5" s="57" t="s">
        <v>33</v>
      </c>
      <c r="B5" s="58" t="s">
        <v>34</v>
      </c>
      <c r="C5" s="58" t="s">
        <v>17</v>
      </c>
      <c r="D5" s="58" t="s">
        <v>30</v>
      </c>
      <c r="E5" s="23" t="s">
        <v>35</v>
      </c>
      <c r="F5" s="59" t="s">
        <v>36</v>
      </c>
      <c r="G5" s="60" t="s">
        <v>37</v>
      </c>
      <c r="H5" s="61">
        <v>43489</v>
      </c>
      <c r="I5" s="61">
        <v>43503</v>
      </c>
      <c r="J5" s="35"/>
      <c r="K5" s="91"/>
    </row>
    <row r="6" spans="1:14" ht="30">
      <c r="A6" s="63" t="s">
        <v>38</v>
      </c>
      <c r="B6" s="64" t="s">
        <v>39</v>
      </c>
      <c r="C6" s="64" t="s">
        <v>17</v>
      </c>
      <c r="D6" s="64" t="s">
        <v>30</v>
      </c>
      <c r="E6" s="65" t="s">
        <v>40</v>
      </c>
      <c r="F6" s="66" t="s">
        <v>41</v>
      </c>
      <c r="G6" s="67" t="s">
        <v>42</v>
      </c>
      <c r="H6" s="61">
        <v>43489</v>
      </c>
      <c r="I6" s="61">
        <v>43503</v>
      </c>
      <c r="J6" s="35"/>
      <c r="K6" s="35"/>
    </row>
    <row r="7" spans="1:14" ht="45">
      <c r="A7" s="385" t="s">
        <v>472</v>
      </c>
      <c r="B7" s="313" t="s">
        <v>471</v>
      </c>
      <c r="C7" s="313" t="s">
        <v>18</v>
      </c>
      <c r="D7" s="313" t="s">
        <v>473</v>
      </c>
      <c r="E7" s="374" t="s">
        <v>477</v>
      </c>
      <c r="F7" s="386" t="s">
        <v>478</v>
      </c>
      <c r="G7" s="387" t="s">
        <v>474</v>
      </c>
      <c r="H7" s="61">
        <v>43491</v>
      </c>
      <c r="I7" s="61">
        <v>43503</v>
      </c>
      <c r="J7" s="35"/>
      <c r="K7" s="35"/>
      <c r="L7" s="371">
        <v>400</v>
      </c>
    </row>
    <row r="8" spans="1:14" s="21" customFormat="1" ht="30">
      <c r="A8" s="68" t="s">
        <v>22</v>
      </c>
      <c r="B8" s="69" t="s">
        <v>23</v>
      </c>
      <c r="C8" s="69" t="s">
        <v>18</v>
      </c>
      <c r="D8" s="70" t="s">
        <v>19</v>
      </c>
      <c r="E8" s="71" t="s">
        <v>24</v>
      </c>
      <c r="F8" s="72" t="s">
        <v>25</v>
      </c>
      <c r="G8" s="73" t="s">
        <v>26</v>
      </c>
      <c r="H8" s="74">
        <v>43489</v>
      </c>
      <c r="I8" s="74">
        <v>43503</v>
      </c>
      <c r="J8" s="22"/>
      <c r="K8" s="22"/>
    </row>
    <row r="9" spans="1:14" s="17" customFormat="1" ht="30">
      <c r="A9" s="57" t="s">
        <v>414</v>
      </c>
      <c r="B9" s="58" t="s">
        <v>415</v>
      </c>
      <c r="C9" s="58" t="s">
        <v>18</v>
      </c>
      <c r="D9" s="58" t="s">
        <v>19</v>
      </c>
      <c r="E9" s="14" t="s">
        <v>421</v>
      </c>
      <c r="F9" s="164" t="s">
        <v>420</v>
      </c>
      <c r="G9" s="165" t="s">
        <v>422</v>
      </c>
      <c r="H9" s="61">
        <v>43489</v>
      </c>
      <c r="I9" s="61">
        <v>43503</v>
      </c>
      <c r="J9" s="91" t="s">
        <v>306</v>
      </c>
      <c r="K9" s="91"/>
      <c r="L9" s="166"/>
      <c r="M9" s="166"/>
      <c r="N9" s="166"/>
    </row>
    <row r="10" spans="1:14" s="17" customFormat="1" ht="17">
      <c r="A10" s="57" t="s">
        <v>446</v>
      </c>
      <c r="B10" s="58" t="s">
        <v>445</v>
      </c>
      <c r="C10" s="58" t="s">
        <v>18</v>
      </c>
      <c r="D10" s="64" t="s">
        <v>20</v>
      </c>
      <c r="E10" s="380" t="s">
        <v>448</v>
      </c>
      <c r="F10" s="379" t="s">
        <v>447</v>
      </c>
      <c r="G10" s="67"/>
      <c r="H10" s="61">
        <v>43489</v>
      </c>
      <c r="I10" s="61">
        <v>43503</v>
      </c>
      <c r="J10" s="35"/>
      <c r="K10" s="35"/>
    </row>
    <row r="11" spans="1:14" s="17" customFormat="1" ht="30">
      <c r="A11" s="177" t="s">
        <v>245</v>
      </c>
      <c r="B11" s="178" t="s">
        <v>246</v>
      </c>
      <c r="C11" s="178" t="s">
        <v>18</v>
      </c>
      <c r="D11" s="179" t="s">
        <v>21</v>
      </c>
      <c r="E11" s="174" t="s">
        <v>247</v>
      </c>
      <c r="F11" s="180" t="s">
        <v>248</v>
      </c>
      <c r="G11" s="175" t="s">
        <v>249</v>
      </c>
      <c r="H11" s="61">
        <v>43489</v>
      </c>
      <c r="I11" s="61">
        <v>43503</v>
      </c>
      <c r="J11" s="91"/>
      <c r="K11" s="91"/>
    </row>
    <row r="12" spans="1:14" ht="18" thickBot="1">
      <c r="A12" s="57" t="s">
        <v>27</v>
      </c>
      <c r="B12" s="77" t="s">
        <v>28</v>
      </c>
      <c r="C12" s="77" t="s">
        <v>18</v>
      </c>
      <c r="D12" s="78" t="s">
        <v>21</v>
      </c>
      <c r="E12" s="161" t="s">
        <v>218</v>
      </c>
      <c r="F12" s="79" t="s">
        <v>29</v>
      </c>
      <c r="G12" s="80"/>
      <c r="H12" s="61">
        <v>43489</v>
      </c>
      <c r="I12" s="61">
        <v>43503</v>
      </c>
      <c r="J12" s="35"/>
      <c r="K12" s="54"/>
    </row>
    <row r="13" spans="1:14" ht="17">
      <c r="A13" s="57" t="s">
        <v>46</v>
      </c>
      <c r="B13" s="77" t="s">
        <v>47</v>
      </c>
      <c r="C13" s="77" t="s">
        <v>18</v>
      </c>
      <c r="D13" s="78" t="s">
        <v>21</v>
      </c>
      <c r="E13" s="14" t="s">
        <v>48</v>
      </c>
      <c r="F13" s="15" t="s">
        <v>49</v>
      </c>
      <c r="G13" s="80"/>
      <c r="H13" s="61">
        <v>43489</v>
      </c>
      <c r="I13" s="61">
        <v>43503</v>
      </c>
      <c r="J13" s="35"/>
    </row>
    <row r="14" spans="1:14" s="203" customFormat="1" ht="18" thickBot="1">
      <c r="A14" s="421" t="s">
        <v>43</v>
      </c>
      <c r="B14" s="422" t="s">
        <v>44</v>
      </c>
      <c r="C14" s="422" t="s">
        <v>18</v>
      </c>
      <c r="D14" s="422" t="s">
        <v>45</v>
      </c>
      <c r="E14" s="423" t="s">
        <v>219</v>
      </c>
      <c r="F14" s="424" t="s">
        <v>50</v>
      </c>
      <c r="G14" s="425" t="s">
        <v>340</v>
      </c>
      <c r="H14" s="426">
        <v>43489</v>
      </c>
      <c r="I14" s="426">
        <v>43503</v>
      </c>
      <c r="J14" s="427"/>
    </row>
  </sheetData>
  <mergeCells count="1">
    <mergeCell ref="F1:F2"/>
  </mergeCells>
  <conditionalFormatting sqref="C6">
    <cfRule type="cellIs" dxfId="0" priority="1" stopIfTrue="1" operator="lessThan">
      <formula>0</formula>
    </cfRule>
  </conditionalFormatting>
  <hyperlinks>
    <hyperlink ref="F8" r:id="rId1"/>
    <hyperlink ref="F5" r:id="rId2"/>
    <hyperlink ref="F6" r:id="rId3"/>
    <hyperlink ref="F13" r:id="rId4"/>
    <hyperlink ref="F10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00"/>
  </sheetPr>
  <dimension ref="A1:K15"/>
  <sheetViews>
    <sheetView topLeftCell="A8" workbookViewId="0">
      <selection activeCell="A15" sqref="A15:I31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33.1640625" customWidth="1"/>
    <col min="7" max="7" width="21.83203125" customWidth="1"/>
    <col min="10" max="10" width="24.6640625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281</v>
      </c>
      <c r="G1" s="28"/>
      <c r="H1" s="4" t="s">
        <v>4</v>
      </c>
      <c r="I1" s="5">
        <v>43526</v>
      </c>
    </row>
    <row r="2" spans="1:11" ht="19" thickBot="1">
      <c r="A2" s="6">
        <v>5</v>
      </c>
      <c r="B2" s="7" t="s">
        <v>55</v>
      </c>
      <c r="C2" s="7" t="s">
        <v>59</v>
      </c>
      <c r="D2" s="16"/>
      <c r="E2" s="9" t="s">
        <v>53</v>
      </c>
      <c r="F2" s="429"/>
      <c r="G2" s="10"/>
      <c r="H2" s="11" t="s">
        <v>5</v>
      </c>
      <c r="I2" s="5">
        <v>43540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1" thickBot="1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s="21" customFormat="1" ht="17">
      <c r="A5" s="160" t="s">
        <v>220</v>
      </c>
      <c r="B5" s="32" t="s">
        <v>221</v>
      </c>
      <c r="C5" s="32" t="s">
        <v>17</v>
      </c>
      <c r="D5" s="32" t="s">
        <v>31</v>
      </c>
      <c r="E5" s="167" t="s">
        <v>227</v>
      </c>
      <c r="F5" s="168" t="s">
        <v>226</v>
      </c>
      <c r="G5" s="173"/>
      <c r="H5" s="34"/>
      <c r="I5" s="34"/>
      <c r="J5" s="22"/>
      <c r="K5" s="22"/>
    </row>
    <row r="6" spans="1:11" s="17" customFormat="1" ht="30">
      <c r="A6" s="241" t="s">
        <v>331</v>
      </c>
      <c r="B6" s="248" t="s">
        <v>334</v>
      </c>
      <c r="C6" s="248" t="s">
        <v>18</v>
      </c>
      <c r="D6" s="248" t="s">
        <v>31</v>
      </c>
      <c r="E6" s="248" t="s">
        <v>333</v>
      </c>
      <c r="F6" s="248" t="s">
        <v>332</v>
      </c>
      <c r="G6" s="384" t="s">
        <v>465</v>
      </c>
      <c r="H6" s="40"/>
      <c r="I6" s="40"/>
      <c r="J6" s="35"/>
      <c r="K6" s="35"/>
    </row>
    <row r="7" spans="1:11" s="17" customFormat="1" ht="30">
      <c r="A7" s="408" t="s">
        <v>22</v>
      </c>
      <c r="B7" s="409" t="s">
        <v>23</v>
      </c>
      <c r="C7" s="409" t="s">
        <v>18</v>
      </c>
      <c r="D7" s="410" t="s">
        <v>19</v>
      </c>
      <c r="E7" s="411" t="s">
        <v>24</v>
      </c>
      <c r="F7" s="412" t="s">
        <v>25</v>
      </c>
      <c r="G7" s="413" t="s">
        <v>26</v>
      </c>
      <c r="H7" s="414"/>
      <c r="I7" s="415"/>
      <c r="J7" s="416" t="s">
        <v>491</v>
      </c>
      <c r="K7" s="416"/>
    </row>
    <row r="8" spans="1:11" s="17" customFormat="1" ht="30">
      <c r="A8" s="25" t="s">
        <v>482</v>
      </c>
      <c r="B8" s="26" t="s">
        <v>483</v>
      </c>
      <c r="C8" s="26" t="s">
        <v>17</v>
      </c>
      <c r="D8" s="27" t="s">
        <v>19</v>
      </c>
      <c r="E8" s="374" t="s">
        <v>484</v>
      </c>
      <c r="F8" s="402" t="s">
        <v>486</v>
      </c>
      <c r="G8" s="39" t="s">
        <v>485</v>
      </c>
      <c r="H8" s="40"/>
      <c r="I8" s="40"/>
      <c r="J8" s="35"/>
      <c r="K8" s="35"/>
    </row>
    <row r="9" spans="1:11" s="17" customFormat="1" ht="30">
      <c r="A9" s="25" t="s">
        <v>116</v>
      </c>
      <c r="B9" s="26" t="s">
        <v>117</v>
      </c>
      <c r="C9" s="26" t="s">
        <v>18</v>
      </c>
      <c r="D9" s="27" t="s">
        <v>20</v>
      </c>
      <c r="E9" s="122" t="s">
        <v>118</v>
      </c>
      <c r="F9" s="123" t="s">
        <v>119</v>
      </c>
      <c r="G9" s="384" t="s">
        <v>475</v>
      </c>
      <c r="H9" s="40"/>
      <c r="I9" s="40"/>
      <c r="J9" s="35"/>
      <c r="K9" s="91"/>
    </row>
    <row r="10" spans="1:11" s="17" customFormat="1" ht="45">
      <c r="A10" s="99" t="s">
        <v>120</v>
      </c>
      <c r="B10" s="100" t="s">
        <v>121</v>
      </c>
      <c r="C10" s="100" t="s">
        <v>18</v>
      </c>
      <c r="D10" s="100" t="s">
        <v>21</v>
      </c>
      <c r="E10" s="102" t="s">
        <v>122</v>
      </c>
      <c r="F10" s="124" t="s">
        <v>123</v>
      </c>
      <c r="G10" s="116" t="s">
        <v>124</v>
      </c>
      <c r="H10" s="40"/>
      <c r="I10" s="40"/>
      <c r="J10" s="35"/>
      <c r="K10" s="35"/>
    </row>
    <row r="11" spans="1:11" s="17" customFormat="1" ht="17">
      <c r="A11" s="25" t="s">
        <v>201</v>
      </c>
      <c r="B11" s="26" t="s">
        <v>202</v>
      </c>
      <c r="C11" s="26" t="s">
        <v>18</v>
      </c>
      <c r="D11" s="27" t="s">
        <v>21</v>
      </c>
      <c r="E11" s="41" t="s">
        <v>197</v>
      </c>
      <c r="F11" s="148" t="s">
        <v>452</v>
      </c>
      <c r="G11" s="43"/>
      <c r="H11" s="40"/>
      <c r="I11" s="40"/>
      <c r="J11" s="35" t="s">
        <v>494</v>
      </c>
      <c r="K11" s="35"/>
    </row>
    <row r="12" spans="1:11" s="17" customFormat="1" ht="18" thickBot="1">
      <c r="A12" s="47" t="s">
        <v>323</v>
      </c>
      <c r="B12" s="48" t="s">
        <v>324</v>
      </c>
      <c r="C12" s="48" t="s">
        <v>17</v>
      </c>
      <c r="D12" s="49" t="s">
        <v>312</v>
      </c>
      <c r="E12" s="50" t="s">
        <v>437</v>
      </c>
      <c r="F12" s="239" t="s">
        <v>325</v>
      </c>
      <c r="G12" s="52" t="s">
        <v>466</v>
      </c>
      <c r="H12" s="53"/>
      <c r="I12" s="53"/>
      <c r="J12" s="54"/>
      <c r="K12" s="54"/>
    </row>
    <row r="13" spans="1:11" s="17" customFormat="1">
      <c r="K13"/>
    </row>
    <row r="14" spans="1:11" s="17" customFormat="1">
      <c r="K14"/>
    </row>
    <row r="15" spans="1:11" s="17" customFormat="1">
      <c r="B15"/>
    </row>
  </sheetData>
  <mergeCells count="1">
    <mergeCell ref="F1:F2"/>
  </mergeCells>
  <hyperlinks>
    <hyperlink ref="F7" r:id="rId1"/>
    <hyperlink ref="F9" r:id="rId2"/>
    <hyperlink ref="F12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K27"/>
  <sheetViews>
    <sheetView topLeftCell="C9" workbookViewId="0">
      <selection activeCell="C16" sqref="C16:I29"/>
    </sheetView>
  </sheetViews>
  <sheetFormatPr baseColWidth="10" defaultRowHeight="15" x14ac:dyDescent="0"/>
  <cols>
    <col min="1" max="1" width="18.5" customWidth="1"/>
    <col min="2" max="2" width="17.1640625" customWidth="1"/>
    <col min="5" max="5" width="16" customWidth="1"/>
    <col min="6" max="6" width="32.33203125" customWidth="1"/>
    <col min="7" max="7" width="21.83203125" customWidth="1"/>
    <col min="9" max="9" width="11.1640625" bestFit="1" customWidth="1"/>
    <col min="10" max="10" width="22.5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451</v>
      </c>
      <c r="G1" s="28"/>
      <c r="H1" s="4" t="s">
        <v>4</v>
      </c>
      <c r="I1" s="5">
        <v>43160</v>
      </c>
    </row>
    <row r="2" spans="1:11" ht="31" thickBot="1">
      <c r="A2" s="6">
        <v>6</v>
      </c>
      <c r="B2" s="7" t="s">
        <v>52</v>
      </c>
      <c r="C2" s="7" t="s">
        <v>59</v>
      </c>
      <c r="D2" s="16" t="s">
        <v>380</v>
      </c>
      <c r="E2" s="9" t="s">
        <v>53</v>
      </c>
      <c r="F2" s="429"/>
      <c r="G2" s="10" t="s">
        <v>444</v>
      </c>
      <c r="H2" s="11" t="s">
        <v>5</v>
      </c>
      <c r="I2" s="5">
        <v>43174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1" thickBot="1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s="17" customFormat="1" ht="30">
      <c r="A5" s="333" t="s">
        <v>335</v>
      </c>
      <c r="B5" s="334" t="s">
        <v>336</v>
      </c>
      <c r="C5" s="334" t="s">
        <v>17</v>
      </c>
      <c r="D5" s="335" t="s">
        <v>97</v>
      </c>
      <c r="E5" s="336" t="s">
        <v>373</v>
      </c>
      <c r="F5" s="337" t="s">
        <v>338</v>
      </c>
      <c r="G5" s="338" t="s">
        <v>372</v>
      </c>
      <c r="H5" s="106">
        <v>43160</v>
      </c>
      <c r="I5" s="106">
        <v>43174</v>
      </c>
      <c r="J5" s="91" t="s">
        <v>378</v>
      </c>
      <c r="K5" s="91"/>
    </row>
    <row r="6" spans="1:11" s="324" customFormat="1" ht="64">
      <c r="A6" s="331" t="s">
        <v>180</v>
      </c>
      <c r="B6" s="317" t="s">
        <v>181</v>
      </c>
      <c r="C6" s="339" t="s">
        <v>17</v>
      </c>
      <c r="D6" s="319" t="s">
        <v>30</v>
      </c>
      <c r="E6" s="340" t="s">
        <v>182</v>
      </c>
      <c r="F6" s="320" t="s">
        <v>183</v>
      </c>
      <c r="G6" s="321" t="s">
        <v>436</v>
      </c>
      <c r="H6" s="322">
        <v>43160</v>
      </c>
      <c r="I6" s="322">
        <v>43174</v>
      </c>
      <c r="J6" s="323" t="s">
        <v>379</v>
      </c>
      <c r="K6" s="323"/>
    </row>
    <row r="7" spans="1:11" ht="45">
      <c r="A7" s="99" t="s">
        <v>170</v>
      </c>
      <c r="B7" s="100" t="s">
        <v>171</v>
      </c>
      <c r="C7" s="100" t="s">
        <v>17</v>
      </c>
      <c r="D7" s="101" t="s">
        <v>19</v>
      </c>
      <c r="E7" s="14" t="s">
        <v>172</v>
      </c>
      <c r="F7" s="128" t="s">
        <v>173</v>
      </c>
      <c r="G7" s="213" t="s">
        <v>174</v>
      </c>
      <c r="H7" s="106">
        <v>43160</v>
      </c>
      <c r="I7" s="106">
        <v>43174</v>
      </c>
      <c r="J7" s="35" t="s">
        <v>313</v>
      </c>
      <c r="K7" s="35"/>
    </row>
    <row r="8" spans="1:11" s="17" customFormat="1" ht="17">
      <c r="A8" s="99" t="s">
        <v>159</v>
      </c>
      <c r="B8" s="100" t="s">
        <v>160</v>
      </c>
      <c r="C8" s="100" t="s">
        <v>17</v>
      </c>
      <c r="D8" s="101" t="s">
        <v>19</v>
      </c>
      <c r="E8" s="14" t="s">
        <v>161</v>
      </c>
      <c r="F8" s="15" t="s">
        <v>162</v>
      </c>
      <c r="G8" s="143"/>
      <c r="H8" s="106">
        <v>43160</v>
      </c>
      <c r="I8" s="106">
        <v>43174</v>
      </c>
      <c r="J8" s="91" t="s">
        <v>342</v>
      </c>
      <c r="K8" s="35"/>
    </row>
    <row r="9" spans="1:11" ht="17">
      <c r="A9" s="25" t="s">
        <v>212</v>
      </c>
      <c r="B9" s="26" t="s">
        <v>71</v>
      </c>
      <c r="C9" s="26" t="s">
        <v>17</v>
      </c>
      <c r="D9" s="27" t="s">
        <v>20</v>
      </c>
      <c r="E9" s="41" t="s">
        <v>277</v>
      </c>
      <c r="F9" s="45" t="s">
        <v>264</v>
      </c>
      <c r="G9" s="43"/>
      <c r="H9" s="106">
        <v>43160</v>
      </c>
      <c r="I9" s="106">
        <v>43174</v>
      </c>
      <c r="J9" s="35" t="s">
        <v>301</v>
      </c>
      <c r="K9" s="91"/>
    </row>
    <row r="10" spans="1:11" ht="30">
      <c r="A10" s="25" t="s">
        <v>189</v>
      </c>
      <c r="B10" s="26" t="s">
        <v>190</v>
      </c>
      <c r="C10" s="26" t="s">
        <v>18</v>
      </c>
      <c r="D10" s="27" t="s">
        <v>21</v>
      </c>
      <c r="E10" s="46" t="s">
        <v>192</v>
      </c>
      <c r="F10" s="38" t="s">
        <v>191</v>
      </c>
      <c r="G10" s="39" t="s">
        <v>259</v>
      </c>
      <c r="H10" s="106">
        <v>43160</v>
      </c>
      <c r="I10" s="106">
        <v>43174</v>
      </c>
      <c r="J10" s="35" t="s">
        <v>341</v>
      </c>
      <c r="K10" s="35"/>
    </row>
    <row r="11" spans="1:11" s="259" customFormat="1" ht="42">
      <c r="A11" s="251" t="s">
        <v>175</v>
      </c>
      <c r="B11" s="252" t="s">
        <v>176</v>
      </c>
      <c r="C11" s="252" t="s">
        <v>18</v>
      </c>
      <c r="D11" s="253" t="s">
        <v>21</v>
      </c>
      <c r="E11" s="254" t="s">
        <v>177</v>
      </c>
      <c r="F11" s="255" t="s">
        <v>178</v>
      </c>
      <c r="G11" s="256" t="s">
        <v>179</v>
      </c>
      <c r="H11" s="257">
        <v>43160</v>
      </c>
      <c r="I11" s="257">
        <v>43188</v>
      </c>
      <c r="J11" s="258" t="s">
        <v>340</v>
      </c>
      <c r="K11" s="258"/>
    </row>
    <row r="12" spans="1:11" ht="30">
      <c r="A12" s="249" t="s">
        <v>337</v>
      </c>
      <c r="B12" s="26" t="s">
        <v>343</v>
      </c>
      <c r="C12" s="26" t="s">
        <v>18</v>
      </c>
      <c r="D12" s="27" t="s">
        <v>110</v>
      </c>
      <c r="E12" s="62" t="s">
        <v>344</v>
      </c>
      <c r="F12" s="250" t="s">
        <v>339</v>
      </c>
      <c r="G12" s="300" t="s">
        <v>345</v>
      </c>
      <c r="H12" s="106">
        <v>43160</v>
      </c>
      <c r="I12" s="106">
        <v>43174</v>
      </c>
      <c r="J12" s="62"/>
      <c r="K12" s="62"/>
    </row>
    <row r="14" spans="1:11">
      <c r="A14" t="s">
        <v>398</v>
      </c>
    </row>
    <row r="15" spans="1:11">
      <c r="A15" t="s">
        <v>399</v>
      </c>
    </row>
    <row r="16" spans="1:11">
      <c r="A16" t="s">
        <v>419</v>
      </c>
    </row>
    <row r="17" spans="1:2">
      <c r="A17" t="s">
        <v>468</v>
      </c>
    </row>
    <row r="18" spans="1:2" ht="16" thickBot="1"/>
    <row r="19" spans="1:2" ht="16" thickBot="1">
      <c r="A19" s="29" t="s">
        <v>6</v>
      </c>
      <c r="B19" s="30" t="s">
        <v>7</v>
      </c>
    </row>
    <row r="20" spans="1:2" ht="17">
      <c r="A20" s="333" t="s">
        <v>335</v>
      </c>
      <c r="B20" s="334" t="s">
        <v>336</v>
      </c>
    </row>
    <row r="21" spans="1:2" ht="17">
      <c r="A21" s="331" t="s">
        <v>180</v>
      </c>
      <c r="B21" s="332" t="s">
        <v>181</v>
      </c>
    </row>
    <row r="22" spans="1:2" ht="17">
      <c r="A22" s="99" t="s">
        <v>170</v>
      </c>
      <c r="B22" s="100" t="s">
        <v>171</v>
      </c>
    </row>
    <row r="23" spans="1:2" ht="17">
      <c r="A23" s="99" t="s">
        <v>159</v>
      </c>
      <c r="B23" s="100" t="s">
        <v>160</v>
      </c>
    </row>
    <row r="24" spans="1:2" ht="17">
      <c r="A24" s="25" t="s">
        <v>212</v>
      </c>
      <c r="B24" s="26" t="s">
        <v>71</v>
      </c>
    </row>
    <row r="25" spans="1:2" ht="17">
      <c r="A25" s="25" t="s">
        <v>189</v>
      </c>
      <c r="B25" s="26" t="s">
        <v>190</v>
      </c>
    </row>
    <row r="26" spans="1:2" ht="35" thickBot="1">
      <c r="A26" s="291" t="s">
        <v>175</v>
      </c>
      <c r="B26" s="252" t="s">
        <v>176</v>
      </c>
    </row>
    <row r="27" spans="1:2" ht="17">
      <c r="A27" s="249" t="s">
        <v>337</v>
      </c>
      <c r="B27" s="26" t="s">
        <v>343</v>
      </c>
    </row>
  </sheetData>
  <mergeCells count="1">
    <mergeCell ref="F1:F2"/>
  </mergeCells>
  <hyperlinks>
    <hyperlink ref="F7" r:id="rId1"/>
    <hyperlink ref="F8" r:id="rId2"/>
    <hyperlink ref="F12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249977111117893"/>
  </sheetPr>
  <dimension ref="A1:K14"/>
  <sheetViews>
    <sheetView topLeftCell="A14" workbookViewId="0">
      <selection activeCell="A16" sqref="A16:I35"/>
    </sheetView>
  </sheetViews>
  <sheetFormatPr baseColWidth="10" defaultRowHeight="15" x14ac:dyDescent="0"/>
  <cols>
    <col min="1" max="1" width="18.5" customWidth="1"/>
    <col min="2" max="2" width="17.1640625" customWidth="1"/>
    <col min="4" max="4" width="17.6640625" customWidth="1"/>
    <col min="5" max="5" width="16" customWidth="1"/>
    <col min="6" max="6" width="27" customWidth="1"/>
    <col min="7" max="7" width="37.1640625" customWidth="1"/>
    <col min="9" max="9" width="11.1640625" bestFit="1" customWidth="1"/>
    <col min="10" max="10" width="15.6640625" customWidth="1"/>
    <col min="11" max="11" width="20.6640625" customWidth="1"/>
  </cols>
  <sheetData>
    <row r="1" spans="1:11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429" t="s">
        <v>451</v>
      </c>
      <c r="G1" s="28"/>
      <c r="H1" s="4" t="s">
        <v>4</v>
      </c>
      <c r="I1" s="5">
        <v>43174</v>
      </c>
    </row>
    <row r="2" spans="1:11" ht="19" thickBot="1">
      <c r="A2" s="6">
        <v>7</v>
      </c>
      <c r="B2" s="7" t="s">
        <v>52</v>
      </c>
      <c r="C2" s="7"/>
      <c r="D2" s="16"/>
      <c r="E2" s="9" t="s">
        <v>53</v>
      </c>
      <c r="F2" s="429"/>
      <c r="G2" s="10"/>
      <c r="H2" s="11" t="s">
        <v>5</v>
      </c>
      <c r="I2" s="5">
        <v>43188</v>
      </c>
    </row>
    <row r="3" spans="1:11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1" ht="31" thickBot="1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0" t="s">
        <v>11</v>
      </c>
      <c r="G4" s="30" t="s">
        <v>12</v>
      </c>
      <c r="H4" s="30" t="s">
        <v>13</v>
      </c>
      <c r="I4" s="30" t="s">
        <v>14</v>
      </c>
      <c r="J4" s="31" t="s">
        <v>51</v>
      </c>
      <c r="K4" s="31" t="s">
        <v>239</v>
      </c>
    </row>
    <row r="5" spans="1:11" ht="17">
      <c r="A5" s="182" t="s">
        <v>241</v>
      </c>
      <c r="B5" s="183" t="s">
        <v>250</v>
      </c>
      <c r="C5" s="183" t="s">
        <v>17</v>
      </c>
      <c r="D5" s="184" t="s">
        <v>31</v>
      </c>
      <c r="E5" s="193" t="s">
        <v>251</v>
      </c>
      <c r="F5" s="359" t="s">
        <v>418</v>
      </c>
      <c r="G5" s="185" t="s">
        <v>252</v>
      </c>
      <c r="H5" s="34">
        <v>43174</v>
      </c>
      <c r="I5" s="34">
        <v>43188</v>
      </c>
      <c r="J5" s="22" t="s">
        <v>402</v>
      </c>
      <c r="K5" s="22"/>
    </row>
    <row r="6" spans="1:11" ht="17">
      <c r="A6" s="186" t="s">
        <v>74</v>
      </c>
      <c r="B6" s="187" t="s">
        <v>75</v>
      </c>
      <c r="C6" s="188" t="s">
        <v>17</v>
      </c>
      <c r="D6" s="187" t="s">
        <v>31</v>
      </c>
      <c r="E6" s="189"/>
      <c r="F6" s="190" t="s">
        <v>81</v>
      </c>
      <c r="G6" s="191" t="s">
        <v>253</v>
      </c>
      <c r="H6" s="40">
        <v>43174</v>
      </c>
      <c r="I6" s="40">
        <v>43188</v>
      </c>
      <c r="J6" s="35"/>
      <c r="K6" s="35"/>
    </row>
    <row r="7" spans="1:11" ht="30">
      <c r="A7" s="19" t="s">
        <v>242</v>
      </c>
      <c r="B7" s="20" t="s">
        <v>254</v>
      </c>
      <c r="C7" s="20" t="s">
        <v>17</v>
      </c>
      <c r="D7" s="18" t="s">
        <v>19</v>
      </c>
      <c r="E7" s="374" t="s">
        <v>441</v>
      </c>
      <c r="F7" s="190" t="s">
        <v>255</v>
      </c>
      <c r="G7" s="191" t="s">
        <v>256</v>
      </c>
      <c r="H7" s="40">
        <v>43174</v>
      </c>
      <c r="I7" s="40">
        <v>43188</v>
      </c>
      <c r="J7" s="35" t="s">
        <v>400</v>
      </c>
      <c r="K7" s="35"/>
    </row>
    <row r="8" spans="1:11" ht="17">
      <c r="A8" s="25" t="s">
        <v>388</v>
      </c>
      <c r="B8" s="26" t="s">
        <v>434</v>
      </c>
      <c r="C8" s="26" t="s">
        <v>18</v>
      </c>
      <c r="D8" s="27" t="s">
        <v>19</v>
      </c>
      <c r="E8" s="155" t="s">
        <v>393</v>
      </c>
      <c r="F8" s="192" t="s">
        <v>392</v>
      </c>
      <c r="G8" s="191" t="s">
        <v>394</v>
      </c>
      <c r="H8" s="40">
        <v>43174</v>
      </c>
      <c r="I8" s="40">
        <v>43188</v>
      </c>
      <c r="J8" s="35" t="s">
        <v>408</v>
      </c>
      <c r="K8" s="35"/>
    </row>
    <row r="9" spans="1:11" ht="17">
      <c r="A9" s="311" t="s">
        <v>365</v>
      </c>
      <c r="B9" s="312" t="s">
        <v>366</v>
      </c>
      <c r="C9" s="312" t="s">
        <v>18</v>
      </c>
      <c r="D9" s="313" t="s">
        <v>20</v>
      </c>
      <c r="E9" s="37" t="s">
        <v>376</v>
      </c>
      <c r="F9" s="314" t="s">
        <v>377</v>
      </c>
      <c r="G9" s="315" t="s">
        <v>435</v>
      </c>
      <c r="H9" s="40">
        <v>43174</v>
      </c>
      <c r="I9" s="40">
        <v>43188</v>
      </c>
      <c r="J9" s="35" t="s">
        <v>408</v>
      </c>
      <c r="K9" s="91"/>
    </row>
    <row r="10" spans="1:11" s="17" customFormat="1" ht="34">
      <c r="A10" s="360" t="s">
        <v>175</v>
      </c>
      <c r="B10" s="361" t="s">
        <v>176</v>
      </c>
      <c r="C10" s="361" t="s">
        <v>18</v>
      </c>
      <c r="D10" s="362" t="s">
        <v>21</v>
      </c>
      <c r="E10" s="363" t="s">
        <v>177</v>
      </c>
      <c r="F10" s="364" t="s">
        <v>178</v>
      </c>
      <c r="G10" s="365" t="s">
        <v>179</v>
      </c>
      <c r="H10" s="40">
        <v>43160</v>
      </c>
      <c r="I10" s="40">
        <v>43188</v>
      </c>
      <c r="J10" s="366"/>
      <c r="K10" s="366"/>
    </row>
    <row r="11" spans="1:11" ht="34">
      <c r="A11" s="25" t="s">
        <v>268</v>
      </c>
      <c r="B11" s="26" t="s">
        <v>267</v>
      </c>
      <c r="C11" s="26" t="s">
        <v>18</v>
      </c>
      <c r="D11" s="27" t="s">
        <v>21</v>
      </c>
      <c r="E11" s="194" t="s">
        <v>269</v>
      </c>
      <c r="F11" s="181" t="s">
        <v>449</v>
      </c>
      <c r="G11" s="43"/>
      <c r="H11" s="40">
        <v>43174</v>
      </c>
      <c r="I11" s="40">
        <v>43188</v>
      </c>
      <c r="J11" s="35" t="s">
        <v>407</v>
      </c>
      <c r="K11" s="35"/>
    </row>
    <row r="12" spans="1:11" ht="30">
      <c r="A12" s="367" t="s">
        <v>430</v>
      </c>
      <c r="B12" s="368" t="s">
        <v>355</v>
      </c>
      <c r="C12" s="368" t="s">
        <v>18</v>
      </c>
      <c r="D12" s="368" t="s">
        <v>431</v>
      </c>
      <c r="E12" s="368" t="s">
        <v>432</v>
      </c>
      <c r="F12" s="369" t="s">
        <v>438</v>
      </c>
      <c r="G12" s="370" t="s">
        <v>439</v>
      </c>
      <c r="H12" s="40">
        <v>43174</v>
      </c>
      <c r="I12" s="40">
        <v>43188</v>
      </c>
      <c r="J12" s="86"/>
      <c r="K12" s="86"/>
    </row>
    <row r="13" spans="1:11" ht="17">
      <c r="A13" s="325" t="s">
        <v>390</v>
      </c>
      <c r="B13" s="326" t="s">
        <v>343</v>
      </c>
      <c r="C13" s="326" t="s">
        <v>18</v>
      </c>
      <c r="D13" s="327" t="s">
        <v>391</v>
      </c>
      <c r="E13" s="194" t="s">
        <v>396</v>
      </c>
      <c r="F13" s="239" t="s">
        <v>395</v>
      </c>
      <c r="G13" s="328" t="s">
        <v>397</v>
      </c>
      <c r="H13" s="40">
        <v>43174</v>
      </c>
      <c r="I13" s="40">
        <v>43188</v>
      </c>
      <c r="J13" s="330" t="s">
        <v>416</v>
      </c>
      <c r="K13" s="330"/>
    </row>
    <row r="14" spans="1:11" s="324" customFormat="1" ht="18" thickBot="1">
      <c r="A14" s="341" t="s">
        <v>374</v>
      </c>
      <c r="B14" s="342" t="s">
        <v>208</v>
      </c>
      <c r="C14" s="342" t="s">
        <v>17</v>
      </c>
      <c r="D14" s="343" t="s">
        <v>312</v>
      </c>
      <c r="E14" s="344" t="s">
        <v>442</v>
      </c>
      <c r="F14" s="345" t="s">
        <v>375</v>
      </c>
      <c r="G14" s="346" t="s">
        <v>443</v>
      </c>
      <c r="H14" s="347">
        <v>43174</v>
      </c>
      <c r="I14" s="347">
        <v>43188</v>
      </c>
      <c r="J14" s="348" t="s">
        <v>401</v>
      </c>
      <c r="K14" s="348"/>
    </row>
  </sheetData>
  <mergeCells count="1">
    <mergeCell ref="F1:F2"/>
  </mergeCells>
  <phoneticPr fontId="21" type="noConversion"/>
  <hyperlinks>
    <hyperlink ref="F5" r:id="rId1"/>
    <hyperlink ref="F6" r:id="rId2"/>
    <hyperlink ref="F9" r:id="rId3"/>
    <hyperlink ref="F13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Récaptitulatif</vt:lpstr>
      <vt:lpstr>Mission 1 Mada Maxillo</vt:lpstr>
      <vt:lpstr>Misson 2 GUINEE Exploration</vt:lpstr>
      <vt:lpstr>Mission12 Exploratrice Tanzanie</vt:lpstr>
      <vt:lpstr>Mission 3 Cambodge Maxillo</vt:lpstr>
      <vt:lpstr>Mission 4 BENIN Ortho</vt:lpstr>
      <vt:lpstr>Mission 5 Laos Maxillo</vt:lpstr>
      <vt:lpstr>Mission 6 Henri Mada Maxillo</vt:lpstr>
      <vt:lpstr>Mission 7 Mada Maxillo</vt:lpstr>
      <vt:lpstr>Mission 8 Mada Ortho</vt:lpstr>
      <vt:lpstr>Mission 9 Mada Ortho</vt:lpstr>
      <vt:lpstr>Misison 10 Vatomandry Maxillo</vt:lpstr>
      <vt:lpstr>Mission 11 Guinée</vt:lpstr>
    </vt:vector>
  </TitlesOfParts>
  <Company>Enfants Du Noma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BADEL</dc:creator>
  <cp:lastModifiedBy>Maude BADEL</cp:lastModifiedBy>
  <cp:lastPrinted>2018-10-19T06:47:23Z</cp:lastPrinted>
  <dcterms:created xsi:type="dcterms:W3CDTF">2017-01-30T07:42:16Z</dcterms:created>
  <dcterms:modified xsi:type="dcterms:W3CDTF">2019-01-28T08:20:10Z</dcterms:modified>
</cp:coreProperties>
</file>